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emsida\"/>
    </mc:Choice>
  </mc:AlternateContent>
  <bookViews>
    <workbookView xWindow="0" yWindow="0" windowWidth="22245" windowHeight="10740" xr2:uid="{00000000-000D-0000-FFFF-FFFF00000000}"/>
  </bookViews>
  <sheets>
    <sheet name="lager_djur" sheetId="1" r:id="rId1"/>
    <sheet name="lager_produkter" sheetId="4" r:id="rId2"/>
    <sheet name="varulager" sheetId="5" r:id="rId3"/>
  </sheets>
  <definedNames>
    <definedName name="_xlnm.Print_Area" localSheetId="0">lager_djur!$A$1:$AI$40</definedName>
    <definedName name="_xlnm.Print_Area" localSheetId="1">lager_produkter!$A$1:$AI$41</definedName>
    <definedName name="_xlnm.Print_Area" localSheetId="2">varulager!$A$1:$AI$41</definedName>
  </definedNames>
  <calcPr calcId="171027"/>
</workbook>
</file>

<file path=xl/calcChain.xml><?xml version="1.0" encoding="utf-8"?>
<calcChain xmlns="http://schemas.openxmlformats.org/spreadsheetml/2006/main">
  <c r="AF35" i="5" l="1"/>
  <c r="N22" i="1" l="1"/>
  <c r="AF14" i="1"/>
  <c r="AF22" i="1"/>
  <c r="N32" i="1"/>
  <c r="AF29" i="1"/>
  <c r="AF35" i="1"/>
  <c r="AF32" i="1"/>
  <c r="N18" i="1" l="1"/>
  <c r="AF36" i="4"/>
  <c r="AF35" i="4"/>
  <c r="AF34" i="4"/>
  <c r="AF28" i="4"/>
  <c r="AF29" i="4"/>
  <c r="AF30" i="4"/>
  <c r="AF27" i="4"/>
  <c r="AF31" i="4" s="1"/>
  <c r="AF21" i="4"/>
  <c r="AF22" i="4"/>
  <c r="AF23" i="4"/>
  <c r="AF20" i="4"/>
  <c r="AF24" i="4" s="1"/>
  <c r="N28" i="4"/>
  <c r="N29" i="4"/>
  <c r="N30" i="4"/>
  <c r="N31" i="4"/>
  <c r="N27" i="4"/>
  <c r="N32" i="4" s="1"/>
  <c r="N21" i="4"/>
  <c r="N22" i="4"/>
  <c r="N23" i="4"/>
  <c r="N20" i="4"/>
  <c r="N24" i="4" s="1"/>
  <c r="AF8" i="4"/>
  <c r="AF9" i="4"/>
  <c r="AF10" i="4"/>
  <c r="AF11" i="4"/>
  <c r="AF12" i="4"/>
  <c r="AF13" i="4"/>
  <c r="AF7" i="4"/>
  <c r="N8" i="4"/>
  <c r="N9" i="4"/>
  <c r="N10" i="4"/>
  <c r="N11" i="4"/>
  <c r="N12" i="4"/>
  <c r="N13" i="4"/>
  <c r="N14" i="4"/>
  <c r="N15" i="4"/>
  <c r="N16" i="4"/>
  <c r="N7" i="4"/>
  <c r="AE29" i="5"/>
  <c r="AF33" i="5" s="1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9" i="5"/>
  <c r="AF26" i="1"/>
  <c r="AF27" i="1"/>
  <c r="AF28" i="1"/>
  <c r="AF25" i="1"/>
  <c r="AF21" i="1"/>
  <c r="AF18" i="1"/>
  <c r="AF19" i="1"/>
  <c r="AF20" i="1"/>
  <c r="AF17" i="1"/>
  <c r="AF8" i="1"/>
  <c r="AF9" i="1"/>
  <c r="AF10" i="1"/>
  <c r="AF11" i="1"/>
  <c r="AF12" i="1"/>
  <c r="AF13" i="1"/>
  <c r="AF7" i="1"/>
  <c r="N31" i="1"/>
  <c r="N26" i="1"/>
  <c r="N27" i="1"/>
  <c r="N28" i="1"/>
  <c r="N29" i="1"/>
  <c r="N30" i="1"/>
  <c r="N25" i="1"/>
  <c r="N20" i="1"/>
  <c r="N21" i="1"/>
  <c r="N7" i="1"/>
  <c r="N8" i="1"/>
  <c r="N9" i="1"/>
  <c r="N10" i="1"/>
  <c r="N11" i="1"/>
  <c r="N12" i="1"/>
  <c r="N13" i="1"/>
  <c r="AF38" i="1" s="1"/>
  <c r="N14" i="1"/>
  <c r="N15" i="1"/>
  <c r="N16" i="1"/>
  <c r="N17" i="1"/>
  <c r="N19" i="1"/>
  <c r="AF14" i="4" l="1"/>
  <c r="W39" i="4" s="1"/>
  <c r="AF39" i="1"/>
  <c r="AF40" i="1" s="1"/>
  <c r="Y29" i="5"/>
  <c r="AF32" i="5" s="1"/>
  <c r="AF34" i="5" s="1"/>
  <c r="AF36" i="5" s="1"/>
  <c r="W40" i="4"/>
  <c r="AA39" i="4" l="1"/>
  <c r="AE39" i="4" s="1"/>
  <c r="AA40" i="4"/>
  <c r="AE40" i="4" s="1"/>
</calcChain>
</file>

<file path=xl/sharedStrings.xml><?xml version="1.0" encoding="utf-8"?>
<sst xmlns="http://schemas.openxmlformats.org/spreadsheetml/2006/main" count="142" uniqueCount="100">
  <si>
    <t>Hästar</t>
  </si>
  <si>
    <t>Nötkreatur</t>
  </si>
  <si>
    <t>Mjölkkor 400 kg</t>
  </si>
  <si>
    <t>Mjölkkor 500 kg</t>
  </si>
  <si>
    <t>Mjölkkor 600 kg</t>
  </si>
  <si>
    <t>Mjölkkor 700 kg</t>
  </si>
  <si>
    <t>Dikor/Amkor 400 kg</t>
  </si>
  <si>
    <t>Dikor/Amkor 500 kg</t>
  </si>
  <si>
    <t>Dikor/Amkor 600 kg</t>
  </si>
  <si>
    <t>Dikor/Amkor 700 kg</t>
  </si>
  <si>
    <t>Ungnöt &lt; 1 år</t>
  </si>
  <si>
    <t>Ungnöt 1-2 år</t>
  </si>
  <si>
    <t>Ungnöt &gt; 2 år</t>
  </si>
  <si>
    <t>Gödnöt kg</t>
  </si>
  <si>
    <t>Tjurar</t>
  </si>
  <si>
    <t>Antal</t>
  </si>
  <si>
    <t>Summa</t>
  </si>
  <si>
    <t>Värde</t>
  </si>
  <si>
    <t>Svin</t>
  </si>
  <si>
    <t>Avelssvin</t>
  </si>
  <si>
    <t>Smågrisar &lt; 2 mån</t>
  </si>
  <si>
    <t>Gödsvin 2-4 mån</t>
  </si>
  <si>
    <t>Gödsvin 4-6 mån</t>
  </si>
  <si>
    <t>Gödsvin 6-8 mån</t>
  </si>
  <si>
    <t>Gödsvin &gt; 8 mån</t>
  </si>
  <si>
    <t>Får</t>
  </si>
  <si>
    <t>30 kg</t>
  </si>
  <si>
    <t>50 kg</t>
  </si>
  <si>
    <t>70 kg</t>
  </si>
  <si>
    <t>90 kg</t>
  </si>
  <si>
    <t>Fjäderfä</t>
  </si>
  <si>
    <t>Höns</t>
  </si>
  <si>
    <t>Ålder</t>
  </si>
  <si>
    <t>Unghästar föl</t>
  </si>
  <si>
    <t>Unghästar 1-åringar</t>
  </si>
  <si>
    <t>Unghästar 2-åringar</t>
  </si>
  <si>
    <t>Unghästar 3-åringar</t>
  </si>
  <si>
    <t>Övriga djur</t>
  </si>
  <si>
    <t>Draghästar yngre</t>
  </si>
  <si>
    <t>Draghästar äldre</t>
  </si>
  <si>
    <t>Lagervärdering - Djur</t>
  </si>
  <si>
    <t>Värde*</t>
  </si>
  <si>
    <t>Lagervärdering -Produkter</t>
  </si>
  <si>
    <t>Höstvete</t>
  </si>
  <si>
    <t>Vårvete</t>
  </si>
  <si>
    <t>Råg</t>
  </si>
  <si>
    <t>Korn</t>
  </si>
  <si>
    <t>Havre</t>
  </si>
  <si>
    <t>Oljeväxter</t>
  </si>
  <si>
    <t>Lin</t>
  </si>
  <si>
    <t>Rågvete</t>
  </si>
  <si>
    <t>M-potatis</t>
  </si>
  <si>
    <t>F-potatis</t>
  </si>
  <si>
    <t>Hö</t>
  </si>
  <si>
    <t>Halm</t>
  </si>
  <si>
    <t>Ensilage</t>
  </si>
  <si>
    <t>Mängd kg</t>
  </si>
  <si>
    <t>Pris</t>
  </si>
  <si>
    <t>Summa kr</t>
  </si>
  <si>
    <t>Skogsprodukter</t>
  </si>
  <si>
    <t>Producerat - lager</t>
  </si>
  <si>
    <t>Inköpt - lager</t>
  </si>
  <si>
    <t>Utsäde</t>
  </si>
  <si>
    <t>Gödning</t>
  </si>
  <si>
    <t>Foder</t>
  </si>
  <si>
    <t>Olja</t>
  </si>
  <si>
    <t>Diesel</t>
  </si>
  <si>
    <t>Eldningsolja</t>
  </si>
  <si>
    <t>Smörjolja</t>
  </si>
  <si>
    <t>Mängd</t>
  </si>
  <si>
    <t>Klöver</t>
  </si>
  <si>
    <t>Timotej</t>
  </si>
  <si>
    <t>Div förnödenh</t>
  </si>
  <si>
    <t>Varulager</t>
  </si>
  <si>
    <t>Lagervärdering -Varor</t>
  </si>
  <si>
    <t>Produkt</t>
  </si>
  <si>
    <t>Kr/antal</t>
  </si>
  <si>
    <t>Inkurans</t>
  </si>
  <si>
    <t>Total kr</t>
  </si>
  <si>
    <t>Summa:</t>
  </si>
  <si>
    <t>Bokfört värde</t>
  </si>
  <si>
    <t>Producerat</t>
  </si>
  <si>
    <t>Inköpt</t>
  </si>
  <si>
    <t>Skattemässig reservering 15%</t>
  </si>
  <si>
    <t>Summa produktionskostnad</t>
  </si>
  <si>
    <t>Summa Inventerat värde</t>
  </si>
  <si>
    <t>Summa inkurans enl ovan</t>
  </si>
  <si>
    <t>Delsumma</t>
  </si>
  <si>
    <t>Bokfört varulager</t>
  </si>
  <si>
    <t>-</t>
  </si>
  <si>
    <t>=</t>
  </si>
  <si>
    <t>Summa utsäde</t>
  </si>
  <si>
    <t>Summa foder</t>
  </si>
  <si>
    <t>Summa gödning</t>
  </si>
  <si>
    <t>Summa olja</t>
  </si>
  <si>
    <t>Summa diverse</t>
  </si>
  <si>
    <t>Summa växtprodukter</t>
  </si>
  <si>
    <t>exkl. moms</t>
  </si>
  <si>
    <t>Skattemässigt inkuransavdrag 3%</t>
  </si>
  <si>
    <t>Inkur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</si>
</sst>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8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6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Border="1"/>
    <xf numFmtId="0" fontId="3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9</xdr:col>
      <xdr:colOff>109855</xdr:colOff>
      <xdr:row>3</xdr:row>
      <xdr:rowOff>228600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1595755" cy="88582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36</xdr:row>
      <xdr:rowOff>9526</xdr:rowOff>
    </xdr:from>
    <xdr:to>
      <xdr:col>18</xdr:col>
      <xdr:colOff>57150</xdr:colOff>
      <xdr:row>38</xdr:row>
      <xdr:rowOff>171450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0" y="8924926"/>
          <a:ext cx="3219450" cy="657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Arial" panose="020B0604020202020204" pitchFamily="34" charset="0"/>
              <a:cs typeface="Arial" panose="020B0604020202020204" pitchFamily="34" charset="0"/>
            </a:rPr>
            <a:t>Underskrift</a:t>
          </a:r>
        </a:p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Undertecknad</a:t>
          </a:r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 intygar att inte någon lagertillgång medvetet undantagits eller lagts till.</a:t>
          </a:r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47625</xdr:colOff>
      <xdr:row>32</xdr:row>
      <xdr:rowOff>123826</xdr:rowOff>
    </xdr:from>
    <xdr:to>
      <xdr:col>16</xdr:col>
      <xdr:colOff>0</xdr:colOff>
      <xdr:row>34</xdr:row>
      <xdr:rowOff>28576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625" y="8048626"/>
          <a:ext cx="28479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Skuggade fält behöver ej fyllas i, saknas värde används skatteverkets schablon.</a:t>
          </a:r>
          <a:r>
            <a:rPr lang="sv-SE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9</xdr:col>
      <xdr:colOff>109855</xdr:colOff>
      <xdr:row>3</xdr:row>
      <xdr:rowOff>228600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1595755" cy="88582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35</xdr:row>
      <xdr:rowOff>19050</xdr:rowOff>
    </xdr:from>
    <xdr:to>
      <xdr:col>17</xdr:col>
      <xdr:colOff>133350</xdr:colOff>
      <xdr:row>37</xdr:row>
      <xdr:rowOff>219075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150" y="8686800"/>
          <a:ext cx="315277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Arial" panose="020B0604020202020204" pitchFamily="34" charset="0"/>
              <a:cs typeface="Arial" panose="020B0604020202020204" pitchFamily="34" charset="0"/>
            </a:rPr>
            <a:t>Underskrift</a:t>
          </a:r>
        </a:p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Undertecknad</a:t>
          </a:r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 intygar att inte någon lager-tillgång medvetet undantagits eller lagts till.</a:t>
          </a:r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9</xdr:col>
      <xdr:colOff>109855</xdr:colOff>
      <xdr:row>3</xdr:row>
      <xdr:rowOff>228600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85725"/>
          <a:ext cx="1595755" cy="885825"/>
        </a:xfrm>
        <a:prstGeom prst="rect">
          <a:avLst/>
        </a:prstGeom>
      </xdr:spPr>
    </xdr:pic>
    <xdr:clientData/>
  </xdr:twoCellAnchor>
  <xdr:twoCellAnchor>
    <xdr:from>
      <xdr:col>0</xdr:col>
      <xdr:colOff>171451</xdr:colOff>
      <xdr:row>35</xdr:row>
      <xdr:rowOff>228601</xdr:rowOff>
    </xdr:from>
    <xdr:to>
      <xdr:col>21</xdr:col>
      <xdr:colOff>104776</xdr:colOff>
      <xdr:row>38</xdr:row>
      <xdr:rowOff>142875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71451" y="8896351"/>
          <a:ext cx="3733800" cy="657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latin typeface="Arial" panose="020B0604020202020204" pitchFamily="34" charset="0"/>
              <a:cs typeface="Arial" panose="020B0604020202020204" pitchFamily="34" charset="0"/>
            </a:rPr>
            <a:t>Underskrift</a:t>
          </a:r>
        </a:p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Undertecknad</a:t>
          </a:r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 intygar att inte någon lagertillgång medvetet undantagits eller lagts till.</a:t>
          </a:r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J40"/>
  <sheetViews>
    <sheetView tabSelected="1" workbookViewId="0">
      <selection activeCell="F32" sqref="F32"/>
    </sheetView>
  </sheetViews>
  <sheetFormatPr defaultColWidth="2.7109375" defaultRowHeight="20.100000000000001" customHeight="1" x14ac:dyDescent="0.25"/>
  <sheetData>
    <row r="2" spans="2:36" ht="20.100000000000001" customHeight="1" x14ac:dyDescent="0.25">
      <c r="R2" s="48" t="s">
        <v>40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2:36" ht="20.100000000000001" customHeight="1" x14ac:dyDescent="0.25"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6" ht="20.100000000000001" customHeight="1" x14ac:dyDescent="0.3">
      <c r="O4" s="4"/>
    </row>
    <row r="6" spans="2:36" ht="20.100000000000001" customHeight="1" x14ac:dyDescent="0.25">
      <c r="B6" s="5" t="s">
        <v>1</v>
      </c>
      <c r="C6" s="5"/>
      <c r="D6" s="5"/>
      <c r="E6" s="5"/>
      <c r="F6" s="5"/>
      <c r="G6" s="5"/>
      <c r="H6" s="5"/>
      <c r="I6" s="41" t="s">
        <v>15</v>
      </c>
      <c r="J6" s="41"/>
      <c r="K6" s="41" t="s">
        <v>41</v>
      </c>
      <c r="L6" s="41"/>
      <c r="M6" s="41"/>
      <c r="N6" s="41" t="s">
        <v>16</v>
      </c>
      <c r="O6" s="41"/>
      <c r="P6" s="41"/>
      <c r="Q6" s="41"/>
      <c r="R6" s="6"/>
      <c r="S6" s="6"/>
      <c r="T6" s="5" t="s">
        <v>18</v>
      </c>
      <c r="U6" s="5"/>
      <c r="V6" s="5"/>
      <c r="W6" s="5"/>
      <c r="X6" s="5"/>
      <c r="Y6" s="5"/>
      <c r="Z6" s="5"/>
      <c r="AA6" s="41" t="s">
        <v>15</v>
      </c>
      <c r="AB6" s="41"/>
      <c r="AC6" s="41" t="s">
        <v>41</v>
      </c>
      <c r="AD6" s="41"/>
      <c r="AE6" s="41"/>
      <c r="AF6" s="41" t="s">
        <v>16</v>
      </c>
      <c r="AG6" s="41"/>
      <c r="AH6" s="41"/>
      <c r="AI6" s="41"/>
      <c r="AJ6" s="6"/>
    </row>
    <row r="7" spans="2:36" ht="20.100000000000001" customHeight="1" x14ac:dyDescent="0.25">
      <c r="B7" s="7" t="s">
        <v>2</v>
      </c>
      <c r="C7" s="8"/>
      <c r="D7" s="8"/>
      <c r="E7" s="8"/>
      <c r="F7" s="8"/>
      <c r="G7" s="8"/>
      <c r="H7" s="9"/>
      <c r="I7" s="32"/>
      <c r="J7" s="34"/>
      <c r="K7" s="42"/>
      <c r="L7" s="43"/>
      <c r="M7" s="44"/>
      <c r="N7" s="32" t="str">
        <f t="shared" ref="N7:N18" si="0">IF(I7&gt;0,I7*K7,"")</f>
        <v/>
      </c>
      <c r="O7" s="33"/>
      <c r="P7" s="33"/>
      <c r="Q7" s="34"/>
      <c r="R7" s="6"/>
      <c r="S7" s="6"/>
      <c r="T7" s="7" t="s">
        <v>19</v>
      </c>
      <c r="U7" s="8"/>
      <c r="V7" s="8"/>
      <c r="W7" s="8"/>
      <c r="X7" s="8"/>
      <c r="Y7" s="8"/>
      <c r="Z7" s="9"/>
      <c r="AA7" s="35"/>
      <c r="AB7" s="37"/>
      <c r="AC7" s="38"/>
      <c r="AD7" s="39"/>
      <c r="AE7" s="40"/>
      <c r="AF7" s="32" t="str">
        <f t="shared" ref="AF7" si="1">IF(AA7&gt;0,AA7*AC7,"")</f>
        <v/>
      </c>
      <c r="AG7" s="33"/>
      <c r="AH7" s="33"/>
      <c r="AI7" s="34"/>
      <c r="AJ7" s="6"/>
    </row>
    <row r="8" spans="2:36" ht="20.100000000000001" customHeight="1" x14ac:dyDescent="0.25">
      <c r="B8" s="7" t="s">
        <v>3</v>
      </c>
      <c r="C8" s="8"/>
      <c r="D8" s="8"/>
      <c r="E8" s="8"/>
      <c r="F8" s="8"/>
      <c r="G8" s="8"/>
      <c r="H8" s="9"/>
      <c r="I8" s="32"/>
      <c r="J8" s="34"/>
      <c r="K8" s="42"/>
      <c r="L8" s="43"/>
      <c r="M8" s="44"/>
      <c r="N8" s="32" t="str">
        <f t="shared" si="0"/>
        <v/>
      </c>
      <c r="O8" s="33"/>
      <c r="P8" s="33"/>
      <c r="Q8" s="34"/>
      <c r="R8" s="6"/>
      <c r="S8" s="6"/>
      <c r="T8" s="7" t="s">
        <v>20</v>
      </c>
      <c r="U8" s="8"/>
      <c r="V8" s="8"/>
      <c r="W8" s="8"/>
      <c r="X8" s="8"/>
      <c r="Y8" s="8"/>
      <c r="Z8" s="9"/>
      <c r="AA8" s="35"/>
      <c r="AB8" s="37"/>
      <c r="AC8" s="38"/>
      <c r="AD8" s="39"/>
      <c r="AE8" s="40"/>
      <c r="AF8" s="32" t="str">
        <f t="shared" ref="AF8:AF13" si="2">IF(AA8&gt;0,AA8*AC8,"")</f>
        <v/>
      </c>
      <c r="AG8" s="33"/>
      <c r="AH8" s="33"/>
      <c r="AI8" s="34"/>
      <c r="AJ8" s="6"/>
    </row>
    <row r="9" spans="2:36" ht="20.100000000000001" customHeight="1" x14ac:dyDescent="0.25">
      <c r="B9" s="7" t="s">
        <v>4</v>
      </c>
      <c r="C9" s="8"/>
      <c r="D9" s="8"/>
      <c r="E9" s="8"/>
      <c r="F9" s="8"/>
      <c r="G9" s="8"/>
      <c r="H9" s="9"/>
      <c r="I9" s="32"/>
      <c r="J9" s="34"/>
      <c r="K9" s="42"/>
      <c r="L9" s="43"/>
      <c r="M9" s="44"/>
      <c r="N9" s="32" t="str">
        <f t="shared" si="0"/>
        <v/>
      </c>
      <c r="O9" s="33"/>
      <c r="P9" s="33"/>
      <c r="Q9" s="34"/>
      <c r="R9" s="6"/>
      <c r="S9" s="6"/>
      <c r="T9" s="7" t="s">
        <v>21</v>
      </c>
      <c r="U9" s="8"/>
      <c r="V9" s="8"/>
      <c r="W9" s="8"/>
      <c r="X9" s="8"/>
      <c r="Y9" s="8"/>
      <c r="Z9" s="9"/>
      <c r="AA9" s="35"/>
      <c r="AB9" s="37"/>
      <c r="AC9" s="38"/>
      <c r="AD9" s="39"/>
      <c r="AE9" s="40"/>
      <c r="AF9" s="32" t="str">
        <f t="shared" si="2"/>
        <v/>
      </c>
      <c r="AG9" s="33"/>
      <c r="AH9" s="33"/>
      <c r="AI9" s="34"/>
      <c r="AJ9" s="6"/>
    </row>
    <row r="10" spans="2:36" ht="20.100000000000001" customHeight="1" x14ac:dyDescent="0.25">
      <c r="B10" s="7" t="s">
        <v>5</v>
      </c>
      <c r="C10" s="8"/>
      <c r="D10" s="8"/>
      <c r="E10" s="8"/>
      <c r="F10" s="8"/>
      <c r="G10" s="8"/>
      <c r="H10" s="9"/>
      <c r="I10" s="32"/>
      <c r="J10" s="34"/>
      <c r="K10" s="42"/>
      <c r="L10" s="43"/>
      <c r="M10" s="44"/>
      <c r="N10" s="32" t="str">
        <f t="shared" si="0"/>
        <v/>
      </c>
      <c r="O10" s="33"/>
      <c r="P10" s="33"/>
      <c r="Q10" s="34"/>
      <c r="R10" s="6"/>
      <c r="S10" s="6"/>
      <c r="T10" s="7" t="s">
        <v>22</v>
      </c>
      <c r="U10" s="8"/>
      <c r="V10" s="8"/>
      <c r="W10" s="8"/>
      <c r="X10" s="8"/>
      <c r="Y10" s="8"/>
      <c r="Z10" s="9"/>
      <c r="AA10" s="35"/>
      <c r="AB10" s="37"/>
      <c r="AC10" s="38"/>
      <c r="AD10" s="39"/>
      <c r="AE10" s="40"/>
      <c r="AF10" s="32" t="str">
        <f t="shared" si="2"/>
        <v/>
      </c>
      <c r="AG10" s="33"/>
      <c r="AH10" s="33"/>
      <c r="AI10" s="34"/>
      <c r="AJ10" s="6"/>
    </row>
    <row r="11" spans="2:36" ht="20.100000000000001" customHeight="1" x14ac:dyDescent="0.25">
      <c r="B11" s="7" t="s">
        <v>6</v>
      </c>
      <c r="C11" s="8"/>
      <c r="D11" s="8"/>
      <c r="E11" s="8"/>
      <c r="F11" s="8"/>
      <c r="G11" s="8"/>
      <c r="H11" s="9"/>
      <c r="I11" s="32"/>
      <c r="J11" s="34"/>
      <c r="K11" s="42"/>
      <c r="L11" s="43"/>
      <c r="M11" s="44"/>
      <c r="N11" s="32" t="str">
        <f t="shared" si="0"/>
        <v/>
      </c>
      <c r="O11" s="33"/>
      <c r="P11" s="33"/>
      <c r="Q11" s="34"/>
      <c r="R11" s="6"/>
      <c r="S11" s="6"/>
      <c r="T11" s="7" t="s">
        <v>23</v>
      </c>
      <c r="U11" s="8"/>
      <c r="V11" s="8"/>
      <c r="W11" s="8"/>
      <c r="X11" s="8"/>
      <c r="Y11" s="8"/>
      <c r="Z11" s="9"/>
      <c r="AA11" s="35"/>
      <c r="AB11" s="37"/>
      <c r="AC11" s="38"/>
      <c r="AD11" s="39"/>
      <c r="AE11" s="40"/>
      <c r="AF11" s="32" t="str">
        <f t="shared" si="2"/>
        <v/>
      </c>
      <c r="AG11" s="33"/>
      <c r="AH11" s="33"/>
      <c r="AI11" s="34"/>
      <c r="AJ11" s="6"/>
    </row>
    <row r="12" spans="2:36" ht="20.100000000000001" customHeight="1" x14ac:dyDescent="0.25">
      <c r="B12" s="7" t="s">
        <v>7</v>
      </c>
      <c r="C12" s="8"/>
      <c r="D12" s="8"/>
      <c r="E12" s="8"/>
      <c r="F12" s="8"/>
      <c r="G12" s="8"/>
      <c r="H12" s="9"/>
      <c r="I12" s="32"/>
      <c r="J12" s="34"/>
      <c r="K12" s="42"/>
      <c r="L12" s="43"/>
      <c r="M12" s="44"/>
      <c r="N12" s="32" t="str">
        <f t="shared" si="0"/>
        <v/>
      </c>
      <c r="O12" s="33"/>
      <c r="P12" s="33"/>
      <c r="Q12" s="34"/>
      <c r="R12" s="6"/>
      <c r="S12" s="6"/>
      <c r="T12" s="7" t="s">
        <v>24</v>
      </c>
      <c r="U12" s="8"/>
      <c r="V12" s="8"/>
      <c r="W12" s="8"/>
      <c r="X12" s="8"/>
      <c r="Y12" s="8"/>
      <c r="Z12" s="9"/>
      <c r="AA12" s="35"/>
      <c r="AB12" s="37"/>
      <c r="AC12" s="38"/>
      <c r="AD12" s="39"/>
      <c r="AE12" s="40"/>
      <c r="AF12" s="32" t="str">
        <f t="shared" si="2"/>
        <v/>
      </c>
      <c r="AG12" s="33"/>
      <c r="AH12" s="33"/>
      <c r="AI12" s="34"/>
      <c r="AJ12" s="6"/>
    </row>
    <row r="13" spans="2:36" ht="20.100000000000001" customHeight="1" x14ac:dyDescent="0.25">
      <c r="B13" s="7" t="s">
        <v>8</v>
      </c>
      <c r="C13" s="8"/>
      <c r="D13" s="8"/>
      <c r="E13" s="8"/>
      <c r="F13" s="8"/>
      <c r="G13" s="8"/>
      <c r="H13" s="9"/>
      <c r="I13" s="32"/>
      <c r="J13" s="34"/>
      <c r="K13" s="42"/>
      <c r="L13" s="43"/>
      <c r="M13" s="44"/>
      <c r="N13" s="32" t="str">
        <f t="shared" si="0"/>
        <v/>
      </c>
      <c r="O13" s="33"/>
      <c r="P13" s="33"/>
      <c r="Q13" s="34"/>
      <c r="R13" s="6"/>
      <c r="S13" s="6"/>
      <c r="T13" s="7"/>
      <c r="U13" s="8"/>
      <c r="V13" s="8"/>
      <c r="W13" s="8"/>
      <c r="X13" s="8"/>
      <c r="Y13" s="8"/>
      <c r="Z13" s="9"/>
      <c r="AA13" s="35"/>
      <c r="AB13" s="37"/>
      <c r="AC13" s="35"/>
      <c r="AD13" s="36"/>
      <c r="AE13" s="37"/>
      <c r="AF13" s="32" t="str">
        <f t="shared" si="2"/>
        <v/>
      </c>
      <c r="AG13" s="33"/>
      <c r="AH13" s="33"/>
      <c r="AI13" s="34"/>
      <c r="AJ13" s="6"/>
    </row>
    <row r="14" spans="2:36" ht="20.100000000000001" customHeight="1" x14ac:dyDescent="0.25">
      <c r="B14" s="7" t="s">
        <v>9</v>
      </c>
      <c r="C14" s="8"/>
      <c r="D14" s="8"/>
      <c r="E14" s="8"/>
      <c r="F14" s="8"/>
      <c r="G14" s="8"/>
      <c r="H14" s="9"/>
      <c r="I14" s="32"/>
      <c r="J14" s="34"/>
      <c r="K14" s="42"/>
      <c r="L14" s="43"/>
      <c r="M14" s="44"/>
      <c r="N14" s="32" t="str">
        <f t="shared" si="0"/>
        <v/>
      </c>
      <c r="O14" s="33"/>
      <c r="P14" s="33"/>
      <c r="Q14" s="34"/>
      <c r="R14" s="6"/>
      <c r="S14" s="6"/>
      <c r="AE14" s="25" t="s">
        <v>16</v>
      </c>
      <c r="AF14" s="32">
        <f>SUM(AF7:AI13)</f>
        <v>0</v>
      </c>
      <c r="AG14" s="36"/>
      <c r="AH14" s="36"/>
      <c r="AI14" s="37"/>
      <c r="AJ14" s="6"/>
    </row>
    <row r="15" spans="2:36" ht="20.100000000000001" customHeight="1" x14ac:dyDescent="0.25">
      <c r="B15" s="7" t="s">
        <v>10</v>
      </c>
      <c r="C15" s="8"/>
      <c r="D15" s="8"/>
      <c r="E15" s="8"/>
      <c r="F15" s="8"/>
      <c r="G15" s="8"/>
      <c r="H15" s="9"/>
      <c r="I15" s="32"/>
      <c r="J15" s="34"/>
      <c r="K15" s="42"/>
      <c r="L15" s="43"/>
      <c r="M15" s="44"/>
      <c r="N15" s="32" t="str">
        <f t="shared" si="0"/>
        <v/>
      </c>
      <c r="O15" s="33"/>
      <c r="P15" s="33"/>
      <c r="Q15" s="34"/>
      <c r="R15" s="6"/>
      <c r="S15" s="6"/>
      <c r="AJ15" s="6"/>
    </row>
    <row r="16" spans="2:36" ht="20.100000000000001" customHeight="1" x14ac:dyDescent="0.25">
      <c r="B16" s="7" t="s">
        <v>11</v>
      </c>
      <c r="C16" s="8"/>
      <c r="D16" s="8"/>
      <c r="E16" s="8"/>
      <c r="F16" s="8"/>
      <c r="G16" s="8"/>
      <c r="H16" s="9"/>
      <c r="I16" s="32"/>
      <c r="J16" s="34"/>
      <c r="K16" s="42"/>
      <c r="L16" s="43"/>
      <c r="M16" s="44"/>
      <c r="N16" s="32" t="str">
        <f t="shared" si="0"/>
        <v/>
      </c>
      <c r="O16" s="33"/>
      <c r="P16" s="33"/>
      <c r="Q16" s="34"/>
      <c r="R16" s="6"/>
      <c r="S16" s="6"/>
      <c r="T16" s="5" t="s">
        <v>25</v>
      </c>
      <c r="U16" s="5"/>
      <c r="V16" s="5"/>
      <c r="W16" s="5"/>
      <c r="X16" s="5"/>
      <c r="Y16" s="5"/>
      <c r="Z16" s="5"/>
      <c r="AA16" s="41" t="s">
        <v>15</v>
      </c>
      <c r="AB16" s="41"/>
      <c r="AC16" s="41" t="s">
        <v>41</v>
      </c>
      <c r="AD16" s="41"/>
      <c r="AE16" s="41"/>
      <c r="AF16" s="41" t="s">
        <v>16</v>
      </c>
      <c r="AG16" s="41"/>
      <c r="AH16" s="41"/>
      <c r="AI16" s="41"/>
      <c r="AJ16" s="6"/>
    </row>
    <row r="17" spans="2:36" ht="20.100000000000001" customHeight="1" x14ac:dyDescent="0.25">
      <c r="B17" s="7" t="s">
        <v>12</v>
      </c>
      <c r="C17" s="8"/>
      <c r="D17" s="8"/>
      <c r="E17" s="8"/>
      <c r="F17" s="8"/>
      <c r="G17" s="8"/>
      <c r="H17" s="9"/>
      <c r="I17" s="32"/>
      <c r="J17" s="34"/>
      <c r="K17" s="42"/>
      <c r="L17" s="43"/>
      <c r="M17" s="44"/>
      <c r="N17" s="32" t="str">
        <f t="shared" si="0"/>
        <v/>
      </c>
      <c r="O17" s="33"/>
      <c r="P17" s="33"/>
      <c r="Q17" s="34"/>
      <c r="R17" s="6"/>
      <c r="S17" s="6"/>
      <c r="T17" s="10" t="s">
        <v>26</v>
      </c>
      <c r="U17" s="8"/>
      <c r="V17" s="8"/>
      <c r="W17" s="8"/>
      <c r="X17" s="8"/>
      <c r="Y17" s="8"/>
      <c r="Z17" s="9"/>
      <c r="AA17" s="35"/>
      <c r="AB17" s="37"/>
      <c r="AC17" s="38"/>
      <c r="AD17" s="39"/>
      <c r="AE17" s="40"/>
      <c r="AF17" s="32" t="str">
        <f t="shared" ref="AF17" si="3">IF(AA17&gt;0,AA17*AC17,"")</f>
        <v/>
      </c>
      <c r="AG17" s="33"/>
      <c r="AH17" s="33"/>
      <c r="AI17" s="34"/>
      <c r="AJ17" s="6"/>
    </row>
    <row r="18" spans="2:36" ht="20.100000000000001" customHeight="1" x14ac:dyDescent="0.25">
      <c r="B18" s="7" t="s">
        <v>13</v>
      </c>
      <c r="C18" s="8"/>
      <c r="D18" s="8"/>
      <c r="E18" s="8"/>
      <c r="F18" s="8"/>
      <c r="G18" s="8"/>
      <c r="H18" s="9"/>
      <c r="I18" s="32"/>
      <c r="J18" s="34"/>
      <c r="K18" s="35"/>
      <c r="L18" s="36"/>
      <c r="M18" s="37"/>
      <c r="N18" s="32" t="str">
        <f t="shared" si="0"/>
        <v/>
      </c>
      <c r="O18" s="33"/>
      <c r="P18" s="33"/>
      <c r="Q18" s="34"/>
      <c r="R18" s="6"/>
      <c r="S18" s="6"/>
      <c r="T18" s="7" t="s">
        <v>27</v>
      </c>
      <c r="U18" s="8"/>
      <c r="V18" s="8"/>
      <c r="W18" s="8"/>
      <c r="X18" s="8"/>
      <c r="Y18" s="8"/>
      <c r="Z18" s="9"/>
      <c r="AA18" s="35"/>
      <c r="AB18" s="37"/>
      <c r="AC18" s="38"/>
      <c r="AD18" s="39"/>
      <c r="AE18" s="40"/>
      <c r="AF18" s="32" t="str">
        <f t="shared" ref="AF18:AF20" si="4">IF(AA18&gt;0,AA18*AC18,"")</f>
        <v/>
      </c>
      <c r="AG18" s="33"/>
      <c r="AH18" s="33"/>
      <c r="AI18" s="34"/>
      <c r="AJ18" s="6"/>
    </row>
    <row r="19" spans="2:36" ht="20.100000000000001" customHeight="1" x14ac:dyDescent="0.25">
      <c r="B19" s="7" t="s">
        <v>14</v>
      </c>
      <c r="C19" s="8"/>
      <c r="D19" s="8"/>
      <c r="E19" s="8"/>
      <c r="F19" s="8"/>
      <c r="G19" s="8"/>
      <c r="H19" s="9"/>
      <c r="I19" s="32"/>
      <c r="J19" s="34"/>
      <c r="K19" s="35"/>
      <c r="L19" s="36"/>
      <c r="M19" s="37"/>
      <c r="N19" s="32" t="str">
        <f>IF(I19&gt;0,I19*K19,"")</f>
        <v/>
      </c>
      <c r="O19" s="33"/>
      <c r="P19" s="33"/>
      <c r="Q19" s="34"/>
      <c r="R19" s="6"/>
      <c r="S19" s="6"/>
      <c r="T19" s="7" t="s">
        <v>28</v>
      </c>
      <c r="U19" s="8"/>
      <c r="V19" s="8"/>
      <c r="W19" s="8"/>
      <c r="X19" s="8"/>
      <c r="Y19" s="8"/>
      <c r="Z19" s="9"/>
      <c r="AA19" s="35"/>
      <c r="AB19" s="37"/>
      <c r="AC19" s="38"/>
      <c r="AD19" s="39"/>
      <c r="AE19" s="40"/>
      <c r="AF19" s="32" t="str">
        <f t="shared" si="4"/>
        <v/>
      </c>
      <c r="AG19" s="33"/>
      <c r="AH19" s="33"/>
      <c r="AI19" s="34"/>
      <c r="AJ19" s="6"/>
    </row>
    <row r="20" spans="2:36" ht="20.100000000000001" customHeight="1" x14ac:dyDescent="0.25">
      <c r="B20" s="35"/>
      <c r="C20" s="36"/>
      <c r="D20" s="36"/>
      <c r="E20" s="36"/>
      <c r="F20" s="36"/>
      <c r="G20" s="36"/>
      <c r="H20" s="37"/>
      <c r="I20" s="32"/>
      <c r="J20" s="34"/>
      <c r="K20" s="35"/>
      <c r="L20" s="36"/>
      <c r="M20" s="37"/>
      <c r="N20" s="32" t="str">
        <f t="shared" ref="N20:N21" si="5">IF(I20&gt;0,I20*K20,"")</f>
        <v/>
      </c>
      <c r="O20" s="33"/>
      <c r="P20" s="33"/>
      <c r="Q20" s="34"/>
      <c r="R20" s="6"/>
      <c r="S20" s="6"/>
      <c r="T20" s="7" t="s">
        <v>29</v>
      </c>
      <c r="U20" s="8"/>
      <c r="V20" s="8"/>
      <c r="W20" s="8"/>
      <c r="X20" s="8"/>
      <c r="Y20" s="8"/>
      <c r="Z20" s="9"/>
      <c r="AA20" s="35"/>
      <c r="AB20" s="37"/>
      <c r="AC20" s="38"/>
      <c r="AD20" s="39"/>
      <c r="AE20" s="40"/>
      <c r="AF20" s="32" t="str">
        <f t="shared" si="4"/>
        <v/>
      </c>
      <c r="AG20" s="33"/>
      <c r="AH20" s="33"/>
      <c r="AI20" s="34"/>
      <c r="AJ20" s="6"/>
    </row>
    <row r="21" spans="2:36" ht="20.100000000000001" customHeight="1" x14ac:dyDescent="0.25">
      <c r="B21" s="35"/>
      <c r="C21" s="36"/>
      <c r="D21" s="36"/>
      <c r="E21" s="36"/>
      <c r="F21" s="36"/>
      <c r="G21" s="36"/>
      <c r="H21" s="37"/>
      <c r="I21" s="7"/>
      <c r="J21" s="9"/>
      <c r="K21" s="35"/>
      <c r="L21" s="36"/>
      <c r="M21" s="37"/>
      <c r="N21" s="32" t="str">
        <f t="shared" si="5"/>
        <v/>
      </c>
      <c r="O21" s="33"/>
      <c r="P21" s="33"/>
      <c r="Q21" s="34"/>
      <c r="R21" s="6"/>
      <c r="S21" s="6"/>
      <c r="T21" s="7"/>
      <c r="U21" s="8"/>
      <c r="V21" s="8"/>
      <c r="W21" s="8"/>
      <c r="X21" s="8"/>
      <c r="Y21" s="8"/>
      <c r="Z21" s="9"/>
      <c r="AA21" s="35"/>
      <c r="AB21" s="37"/>
      <c r="AC21" s="35"/>
      <c r="AD21" s="36"/>
      <c r="AE21" s="37"/>
      <c r="AF21" s="32" t="str">
        <f t="shared" ref="AF21" si="6">IF(AA21&gt;0,AA21*AC21,"")</f>
        <v/>
      </c>
      <c r="AG21" s="33"/>
      <c r="AH21" s="33"/>
      <c r="AI21" s="34"/>
      <c r="AJ21" s="6"/>
    </row>
    <row r="22" spans="2:36" ht="20.100000000000001" customHeigh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3" t="s">
        <v>16</v>
      </c>
      <c r="N22" s="45">
        <f>SUM(N7:Q21)</f>
        <v>0</v>
      </c>
      <c r="O22" s="46"/>
      <c r="P22" s="46"/>
      <c r="Q22" s="47"/>
      <c r="R22" s="6"/>
      <c r="S22" s="6"/>
      <c r="AE22" s="23" t="s">
        <v>16</v>
      </c>
      <c r="AF22" s="32">
        <f>SUM(AF17:AI21)</f>
        <v>0</v>
      </c>
      <c r="AG22" s="36"/>
      <c r="AH22" s="36"/>
      <c r="AI22" s="37"/>
      <c r="AJ22" s="6"/>
    </row>
    <row r="23" spans="2:36" ht="20.100000000000001" customHeight="1" x14ac:dyDescent="0.25">
      <c r="R23" s="6"/>
      <c r="S23" s="6"/>
      <c r="AJ23" s="6"/>
    </row>
    <row r="24" spans="2:36" ht="20.100000000000001" customHeight="1" x14ac:dyDescent="0.25">
      <c r="B24" s="5" t="s">
        <v>0</v>
      </c>
      <c r="C24" s="5"/>
      <c r="D24" s="5"/>
      <c r="E24" s="5"/>
      <c r="F24" s="5"/>
      <c r="G24" s="5"/>
      <c r="H24" s="5"/>
      <c r="I24" s="41" t="s">
        <v>15</v>
      </c>
      <c r="J24" s="41"/>
      <c r="K24" s="41" t="s">
        <v>41</v>
      </c>
      <c r="L24" s="41"/>
      <c r="M24" s="41"/>
      <c r="N24" s="41" t="s">
        <v>16</v>
      </c>
      <c r="O24" s="41"/>
      <c r="P24" s="41"/>
      <c r="Q24" s="41"/>
      <c r="R24" s="6"/>
      <c r="S24" s="6"/>
      <c r="T24" s="5" t="s">
        <v>30</v>
      </c>
      <c r="U24" s="5"/>
      <c r="V24" s="5"/>
      <c r="W24" s="5"/>
      <c r="X24" s="41" t="s">
        <v>32</v>
      </c>
      <c r="Y24" s="41"/>
      <c r="Z24" s="41" t="s">
        <v>15</v>
      </c>
      <c r="AA24" s="41"/>
      <c r="AB24" s="41"/>
      <c r="AC24" s="41" t="s">
        <v>17</v>
      </c>
      <c r="AD24" s="41"/>
      <c r="AE24" s="41"/>
      <c r="AF24" s="41" t="s">
        <v>16</v>
      </c>
      <c r="AG24" s="41"/>
      <c r="AH24" s="41"/>
      <c r="AI24" s="41"/>
      <c r="AJ24" s="6"/>
    </row>
    <row r="25" spans="2:36" ht="20.100000000000001" customHeight="1" x14ac:dyDescent="0.25">
      <c r="B25" s="7" t="s">
        <v>38</v>
      </c>
      <c r="C25" s="8"/>
      <c r="D25" s="8"/>
      <c r="E25" s="8"/>
      <c r="F25" s="8"/>
      <c r="G25" s="8"/>
      <c r="H25" s="9"/>
      <c r="I25" s="35"/>
      <c r="J25" s="37"/>
      <c r="K25" s="38"/>
      <c r="L25" s="39"/>
      <c r="M25" s="40"/>
      <c r="N25" s="32" t="str">
        <f t="shared" ref="N25" si="7">IF(I25&gt;0,I25*K25,"")</f>
        <v/>
      </c>
      <c r="O25" s="33"/>
      <c r="P25" s="33"/>
      <c r="Q25" s="34"/>
      <c r="R25" s="6"/>
      <c r="S25" s="6"/>
      <c r="T25" s="35" t="s">
        <v>31</v>
      </c>
      <c r="U25" s="36"/>
      <c r="V25" s="36"/>
      <c r="W25" s="37"/>
      <c r="X25" s="35"/>
      <c r="Y25" s="37"/>
      <c r="Z25" s="35"/>
      <c r="AA25" s="36"/>
      <c r="AB25" s="37"/>
      <c r="AC25" s="35"/>
      <c r="AD25" s="36"/>
      <c r="AE25" s="37"/>
      <c r="AF25" s="32" t="str">
        <f>IF(Z25&gt;0,Z25*AC25,"")</f>
        <v/>
      </c>
      <c r="AG25" s="33"/>
      <c r="AH25" s="33"/>
      <c r="AI25" s="34"/>
      <c r="AJ25" s="6"/>
    </row>
    <row r="26" spans="2:36" ht="20.100000000000001" customHeight="1" x14ac:dyDescent="0.25">
      <c r="B26" s="7" t="s">
        <v>39</v>
      </c>
      <c r="C26" s="8"/>
      <c r="D26" s="8"/>
      <c r="E26" s="8"/>
      <c r="F26" s="8"/>
      <c r="G26" s="8"/>
      <c r="H26" s="9"/>
      <c r="I26" s="35"/>
      <c r="J26" s="37"/>
      <c r="K26" s="38"/>
      <c r="L26" s="39"/>
      <c r="M26" s="40"/>
      <c r="N26" s="32" t="str">
        <f t="shared" ref="N26:N30" si="8">IF(I26&gt;0,I26*K26,"")</f>
        <v/>
      </c>
      <c r="O26" s="33"/>
      <c r="P26" s="33"/>
      <c r="Q26" s="34"/>
      <c r="R26" s="6"/>
      <c r="S26" s="6"/>
      <c r="T26" s="35"/>
      <c r="U26" s="36"/>
      <c r="V26" s="36"/>
      <c r="W26" s="37"/>
      <c r="X26" s="35"/>
      <c r="Y26" s="37"/>
      <c r="Z26" s="35"/>
      <c r="AA26" s="36"/>
      <c r="AB26" s="37"/>
      <c r="AC26" s="35"/>
      <c r="AD26" s="36"/>
      <c r="AE26" s="37"/>
      <c r="AF26" s="32" t="str">
        <f t="shared" ref="AF26:AF28" si="9">IF(Z26&gt;0,Z26*AC26,"")</f>
        <v/>
      </c>
      <c r="AG26" s="33"/>
      <c r="AH26" s="33"/>
      <c r="AI26" s="34"/>
      <c r="AJ26" s="6"/>
    </row>
    <row r="27" spans="2:36" ht="20.100000000000001" customHeight="1" x14ac:dyDescent="0.25">
      <c r="B27" s="7" t="s">
        <v>33</v>
      </c>
      <c r="C27" s="8"/>
      <c r="D27" s="8"/>
      <c r="E27" s="8"/>
      <c r="F27" s="8"/>
      <c r="G27" s="8"/>
      <c r="H27" s="9"/>
      <c r="I27" s="35"/>
      <c r="J27" s="37"/>
      <c r="K27" s="38"/>
      <c r="L27" s="39"/>
      <c r="M27" s="40"/>
      <c r="N27" s="32" t="str">
        <f t="shared" si="8"/>
        <v/>
      </c>
      <c r="O27" s="33"/>
      <c r="P27" s="33"/>
      <c r="Q27" s="34"/>
      <c r="R27" s="6"/>
      <c r="S27" s="6"/>
      <c r="T27" s="35"/>
      <c r="U27" s="36"/>
      <c r="V27" s="36"/>
      <c r="W27" s="37"/>
      <c r="X27" s="35"/>
      <c r="Y27" s="37"/>
      <c r="Z27" s="35"/>
      <c r="AA27" s="36"/>
      <c r="AB27" s="37"/>
      <c r="AC27" s="35"/>
      <c r="AD27" s="36"/>
      <c r="AE27" s="37"/>
      <c r="AF27" s="32" t="str">
        <f t="shared" si="9"/>
        <v/>
      </c>
      <c r="AG27" s="33"/>
      <c r="AH27" s="33"/>
      <c r="AI27" s="34"/>
      <c r="AJ27" s="6"/>
    </row>
    <row r="28" spans="2:36" ht="20.100000000000001" customHeight="1" x14ac:dyDescent="0.25">
      <c r="B28" s="7" t="s">
        <v>34</v>
      </c>
      <c r="C28" s="8"/>
      <c r="D28" s="8"/>
      <c r="E28" s="8"/>
      <c r="F28" s="8"/>
      <c r="G28" s="8"/>
      <c r="H28" s="9"/>
      <c r="I28" s="35"/>
      <c r="J28" s="37"/>
      <c r="K28" s="38"/>
      <c r="L28" s="39"/>
      <c r="M28" s="40"/>
      <c r="N28" s="32" t="str">
        <f t="shared" si="8"/>
        <v/>
      </c>
      <c r="O28" s="33"/>
      <c r="P28" s="33"/>
      <c r="Q28" s="34"/>
      <c r="R28" s="6"/>
      <c r="S28" s="6"/>
      <c r="T28" s="35"/>
      <c r="U28" s="36"/>
      <c r="V28" s="36"/>
      <c r="W28" s="37"/>
      <c r="X28" s="35"/>
      <c r="Y28" s="37"/>
      <c r="Z28" s="35"/>
      <c r="AA28" s="36"/>
      <c r="AB28" s="37"/>
      <c r="AC28" s="35"/>
      <c r="AD28" s="36"/>
      <c r="AE28" s="37"/>
      <c r="AF28" s="32" t="str">
        <f t="shared" si="9"/>
        <v/>
      </c>
      <c r="AG28" s="33"/>
      <c r="AH28" s="33"/>
      <c r="AI28" s="34"/>
      <c r="AJ28" s="6"/>
    </row>
    <row r="29" spans="2:36" ht="20.100000000000001" customHeight="1" x14ac:dyDescent="0.25">
      <c r="B29" s="7" t="s">
        <v>35</v>
      </c>
      <c r="C29" s="8"/>
      <c r="D29" s="8"/>
      <c r="E29" s="8"/>
      <c r="F29" s="8"/>
      <c r="G29" s="8"/>
      <c r="H29" s="9"/>
      <c r="I29" s="35"/>
      <c r="J29" s="37"/>
      <c r="K29" s="38"/>
      <c r="L29" s="39"/>
      <c r="M29" s="40"/>
      <c r="N29" s="32" t="str">
        <f t="shared" si="8"/>
        <v/>
      </c>
      <c r="O29" s="33"/>
      <c r="P29" s="33"/>
      <c r="Q29" s="34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23" t="s">
        <v>16</v>
      </c>
      <c r="AF29" s="32">
        <f>SUM(AF25:AI28)</f>
        <v>0</v>
      </c>
      <c r="AG29" s="36"/>
      <c r="AH29" s="36"/>
      <c r="AI29" s="37"/>
      <c r="AJ29" s="6"/>
    </row>
    <row r="30" spans="2:36" ht="20.100000000000001" customHeight="1" x14ac:dyDescent="0.25">
      <c r="B30" s="7" t="s">
        <v>36</v>
      </c>
      <c r="C30" s="8"/>
      <c r="D30" s="8"/>
      <c r="E30" s="8"/>
      <c r="F30" s="8"/>
      <c r="G30" s="8"/>
      <c r="H30" s="9"/>
      <c r="I30" s="35"/>
      <c r="J30" s="37"/>
      <c r="K30" s="38"/>
      <c r="L30" s="39"/>
      <c r="M30" s="40"/>
      <c r="N30" s="32" t="str">
        <f t="shared" si="8"/>
        <v/>
      </c>
      <c r="O30" s="33"/>
      <c r="P30" s="33"/>
      <c r="Q30" s="34"/>
      <c r="R30" s="6"/>
      <c r="S30" s="6"/>
      <c r="AJ30" s="6"/>
    </row>
    <row r="31" spans="2:36" ht="20.100000000000001" customHeight="1" x14ac:dyDescent="0.25">
      <c r="B31" s="7"/>
      <c r="C31" s="8"/>
      <c r="D31" s="8"/>
      <c r="E31" s="8"/>
      <c r="F31" s="8"/>
      <c r="G31" s="8"/>
      <c r="H31" s="9"/>
      <c r="I31" s="35"/>
      <c r="J31" s="37"/>
      <c r="K31" s="35"/>
      <c r="L31" s="36"/>
      <c r="M31" s="37"/>
      <c r="N31" s="32" t="str">
        <f t="shared" ref="N31" si="10">IF(I31&gt;0,I31*K31,"")</f>
        <v/>
      </c>
      <c r="O31" s="33"/>
      <c r="P31" s="33"/>
      <c r="Q31" s="34"/>
      <c r="T31" s="5" t="s">
        <v>37</v>
      </c>
      <c r="U31" s="5"/>
      <c r="V31" s="5"/>
      <c r="W31" s="5"/>
      <c r="X31" s="5"/>
      <c r="Y31" s="5"/>
      <c r="Z31" s="5"/>
      <c r="AA31" s="41" t="s">
        <v>15</v>
      </c>
      <c r="AB31" s="41"/>
      <c r="AC31" s="41" t="s">
        <v>17</v>
      </c>
      <c r="AD31" s="41"/>
      <c r="AE31" s="41"/>
      <c r="AF31" s="41" t="s">
        <v>16</v>
      </c>
      <c r="AG31" s="41"/>
      <c r="AH31" s="41"/>
      <c r="AI31" s="41"/>
    </row>
    <row r="32" spans="2:36" ht="20.100000000000001" customHeight="1" x14ac:dyDescent="0.25">
      <c r="M32" s="23" t="s">
        <v>16</v>
      </c>
      <c r="N32" s="32">
        <f>SUM(N25:Q31)</f>
        <v>0</v>
      </c>
      <c r="O32" s="33"/>
      <c r="P32" s="33"/>
      <c r="Q32" s="34"/>
      <c r="T32" s="28"/>
      <c r="U32" s="29"/>
      <c r="V32" s="29"/>
      <c r="W32" s="29"/>
      <c r="X32" s="29"/>
      <c r="Y32" s="29"/>
      <c r="Z32" s="30"/>
      <c r="AA32" s="28"/>
      <c r="AB32" s="30"/>
      <c r="AC32" s="28"/>
      <c r="AD32" s="29"/>
      <c r="AE32" s="30"/>
      <c r="AF32" s="32" t="str">
        <f>IF(AA32&gt;0,AA32*AC32,"")</f>
        <v/>
      </c>
      <c r="AG32" s="33"/>
      <c r="AH32" s="33"/>
      <c r="AI32" s="34"/>
    </row>
    <row r="33" spans="2:35" ht="20.100000000000001" customHeight="1" x14ac:dyDescent="0.25">
      <c r="T33" s="28"/>
      <c r="U33" s="29"/>
      <c r="V33" s="29"/>
      <c r="W33" s="29"/>
      <c r="X33" s="29"/>
      <c r="Y33" s="29"/>
      <c r="Z33" s="30"/>
      <c r="AA33" s="28"/>
      <c r="AB33" s="30"/>
      <c r="AC33" s="28"/>
      <c r="AD33" s="29"/>
      <c r="AE33" s="30"/>
      <c r="AF33" s="28"/>
      <c r="AG33" s="29"/>
      <c r="AH33" s="29"/>
      <c r="AI33" s="30"/>
    </row>
    <row r="34" spans="2:35" ht="20.100000000000001" customHeight="1" x14ac:dyDescent="0.25">
      <c r="T34" s="28"/>
      <c r="U34" s="29"/>
      <c r="V34" s="29"/>
      <c r="W34" s="29"/>
      <c r="X34" s="29"/>
      <c r="Y34" s="29"/>
      <c r="Z34" s="30"/>
      <c r="AA34" s="28"/>
      <c r="AB34" s="30"/>
      <c r="AC34" s="28"/>
      <c r="AD34" s="29"/>
      <c r="AE34" s="30"/>
      <c r="AF34" s="28"/>
      <c r="AG34" s="29"/>
      <c r="AH34" s="29"/>
      <c r="AI34" s="30"/>
    </row>
    <row r="35" spans="2:35" ht="20.100000000000001" customHeight="1" x14ac:dyDescent="0.25">
      <c r="AE35" s="23" t="s">
        <v>16</v>
      </c>
      <c r="AF35" s="31">
        <f>SUM(AF32:AI34)</f>
        <v>0</v>
      </c>
      <c r="AG35" s="29"/>
      <c r="AH35" s="29"/>
      <c r="AI35" s="30"/>
    </row>
    <row r="38" spans="2:35" ht="20.100000000000001" customHeight="1" x14ac:dyDescent="0.25">
      <c r="AE38" s="23" t="s">
        <v>16</v>
      </c>
      <c r="AF38" s="32">
        <f>+N22+AF14+AF22+N32+AF29+AF35</f>
        <v>0</v>
      </c>
      <c r="AG38" s="36"/>
      <c r="AH38" s="36"/>
      <c r="AI38" s="37"/>
    </row>
    <row r="39" spans="2:35" ht="20.100000000000001" customHeight="1" x14ac:dyDescent="0.25">
      <c r="AE39" s="23" t="s">
        <v>83</v>
      </c>
      <c r="AF39" s="32">
        <f>-AF38*0.15</f>
        <v>0</v>
      </c>
      <c r="AG39" s="33"/>
      <c r="AH39" s="33"/>
      <c r="AI39" s="34"/>
    </row>
    <row r="40" spans="2:35" ht="20.100000000000001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AE40" s="23" t="s">
        <v>84</v>
      </c>
      <c r="AF40" s="32">
        <f>+AF38+AF39</f>
        <v>0</v>
      </c>
      <c r="AG40" s="36"/>
      <c r="AH40" s="36"/>
      <c r="AI40" s="37"/>
    </row>
  </sheetData>
  <mergeCells count="164">
    <mergeCell ref="AF7:AI7"/>
    <mergeCell ref="AA8:AB8"/>
    <mergeCell ref="AF38:AI38"/>
    <mergeCell ref="AF39:AI39"/>
    <mergeCell ref="R2:AG3"/>
    <mergeCell ref="N6:Q6"/>
    <mergeCell ref="K6:M6"/>
    <mergeCell ref="I6:J6"/>
    <mergeCell ref="AA6:AB6"/>
    <mergeCell ref="AC6:AE6"/>
    <mergeCell ref="AF6:AI6"/>
    <mergeCell ref="AC18:AE18"/>
    <mergeCell ref="AF18:AI18"/>
    <mergeCell ref="K14:M14"/>
    <mergeCell ref="N14:Q14"/>
    <mergeCell ref="I15:J15"/>
    <mergeCell ref="K15:M15"/>
    <mergeCell ref="N15:Q15"/>
    <mergeCell ref="I16:J16"/>
    <mergeCell ref="K16:M16"/>
    <mergeCell ref="K13:M13"/>
    <mergeCell ref="N13:Q13"/>
    <mergeCell ref="I14:J14"/>
    <mergeCell ref="K18:M18"/>
    <mergeCell ref="N18:Q18"/>
    <mergeCell ref="AC7:AE7"/>
    <mergeCell ref="AF40:AI40"/>
    <mergeCell ref="N25:Q25"/>
    <mergeCell ref="K25:M25"/>
    <mergeCell ref="I25:J25"/>
    <mergeCell ref="I26:J26"/>
    <mergeCell ref="K26:M26"/>
    <mergeCell ref="N26:Q26"/>
    <mergeCell ref="I27:J27"/>
    <mergeCell ref="K27:M27"/>
    <mergeCell ref="N27:Q27"/>
    <mergeCell ref="I28:J28"/>
    <mergeCell ref="K28:M28"/>
    <mergeCell ref="AA31:AB31"/>
    <mergeCell ref="AC31:AE31"/>
    <mergeCell ref="AF31:AI31"/>
    <mergeCell ref="N28:Q28"/>
    <mergeCell ref="AC25:AE25"/>
    <mergeCell ref="AF25:AI25"/>
    <mergeCell ref="AC26:AE26"/>
    <mergeCell ref="AF26:AI26"/>
    <mergeCell ref="X27:Y27"/>
    <mergeCell ref="Z27:AB27"/>
    <mergeCell ref="AF29:AI29"/>
    <mergeCell ref="T25:W25"/>
    <mergeCell ref="B21:H21"/>
    <mergeCell ref="I7:J7"/>
    <mergeCell ref="K7:M7"/>
    <mergeCell ref="N7:Q7"/>
    <mergeCell ref="I8:J8"/>
    <mergeCell ref="K8:M8"/>
    <mergeCell ref="N8:Q8"/>
    <mergeCell ref="I9:J9"/>
    <mergeCell ref="K9:M9"/>
    <mergeCell ref="N9:Q9"/>
    <mergeCell ref="I11:J11"/>
    <mergeCell ref="K11:M11"/>
    <mergeCell ref="N11:Q11"/>
    <mergeCell ref="I12:J12"/>
    <mergeCell ref="K12:M12"/>
    <mergeCell ref="N12:Q12"/>
    <mergeCell ref="K10:M10"/>
    <mergeCell ref="I10:J10"/>
    <mergeCell ref="N10:Q10"/>
    <mergeCell ref="B20:H20"/>
    <mergeCell ref="I13:J13"/>
    <mergeCell ref="N19:Q19"/>
    <mergeCell ref="N20:Q20"/>
    <mergeCell ref="N16:Q16"/>
    <mergeCell ref="I17:J17"/>
    <mergeCell ref="K17:M17"/>
    <mergeCell ref="N17:Q17"/>
    <mergeCell ref="I18:J18"/>
    <mergeCell ref="I30:J30"/>
    <mergeCell ref="K30:M30"/>
    <mergeCell ref="N30:Q30"/>
    <mergeCell ref="N21:Q21"/>
    <mergeCell ref="N22:Q22"/>
    <mergeCell ref="K19:M19"/>
    <mergeCell ref="K20:M20"/>
    <mergeCell ref="K21:M21"/>
    <mergeCell ref="I19:J19"/>
    <mergeCell ref="I20:J20"/>
    <mergeCell ref="K24:M24"/>
    <mergeCell ref="I24:J24"/>
    <mergeCell ref="N24:Q24"/>
    <mergeCell ref="AC8:AE8"/>
    <mergeCell ref="AF8:AI8"/>
    <mergeCell ref="K31:M31"/>
    <mergeCell ref="I31:J31"/>
    <mergeCell ref="N31:Q31"/>
    <mergeCell ref="N32:Q32"/>
    <mergeCell ref="AA7:AB7"/>
    <mergeCell ref="AA9:AB9"/>
    <mergeCell ref="AA11:AB11"/>
    <mergeCell ref="AA13:AB13"/>
    <mergeCell ref="AA18:AB18"/>
    <mergeCell ref="AA19:AB19"/>
    <mergeCell ref="AA20:AB20"/>
    <mergeCell ref="AA21:AB21"/>
    <mergeCell ref="X25:Y25"/>
    <mergeCell ref="Z25:AB25"/>
    <mergeCell ref="X26:Y26"/>
    <mergeCell ref="Z26:AB26"/>
    <mergeCell ref="I29:J29"/>
    <mergeCell ref="K29:M29"/>
    <mergeCell ref="N29:Q29"/>
    <mergeCell ref="AC11:AE11"/>
    <mergeCell ref="AF11:AI11"/>
    <mergeCell ref="AA12:AB12"/>
    <mergeCell ref="AC12:AE12"/>
    <mergeCell ref="AF12:AI12"/>
    <mergeCell ref="AC9:AE9"/>
    <mergeCell ref="AF9:AI9"/>
    <mergeCell ref="AA10:AB10"/>
    <mergeCell ref="AC10:AE10"/>
    <mergeCell ref="AF10:AI10"/>
    <mergeCell ref="AC28:AE28"/>
    <mergeCell ref="AF28:AI28"/>
    <mergeCell ref="AC19:AE19"/>
    <mergeCell ref="AF19:AI19"/>
    <mergeCell ref="AC20:AE20"/>
    <mergeCell ref="AF20:AI20"/>
    <mergeCell ref="AC21:AE21"/>
    <mergeCell ref="AF21:AI21"/>
    <mergeCell ref="AF22:AI22"/>
    <mergeCell ref="T26:W26"/>
    <mergeCell ref="T27:W27"/>
    <mergeCell ref="T28:W28"/>
    <mergeCell ref="AC13:AE13"/>
    <mergeCell ref="AF13:AI13"/>
    <mergeCell ref="AF14:AI14"/>
    <mergeCell ref="AA17:AB17"/>
    <mergeCell ref="AC17:AE17"/>
    <mergeCell ref="AF17:AI17"/>
    <mergeCell ref="X24:Y24"/>
    <mergeCell ref="AC27:AE27"/>
    <mergeCell ref="AF27:AI27"/>
    <mergeCell ref="X28:Y28"/>
    <mergeCell ref="Z28:AB28"/>
    <mergeCell ref="AA16:AB16"/>
    <mergeCell ref="AC16:AE16"/>
    <mergeCell ref="AF16:AI16"/>
    <mergeCell ref="AF24:AI24"/>
    <mergeCell ref="AC24:AE24"/>
    <mergeCell ref="Z24:AB24"/>
    <mergeCell ref="T34:Z34"/>
    <mergeCell ref="AA34:AB34"/>
    <mergeCell ref="AC34:AE34"/>
    <mergeCell ref="AF34:AI34"/>
    <mergeCell ref="AF35:AI35"/>
    <mergeCell ref="T32:Z32"/>
    <mergeCell ref="AA32:AB32"/>
    <mergeCell ref="AC32:AE32"/>
    <mergeCell ref="AF32:AI32"/>
    <mergeCell ref="T33:Z33"/>
    <mergeCell ref="AA33:AB33"/>
    <mergeCell ref="AC33:AE33"/>
    <mergeCell ref="AF33:AI33"/>
  </mergeCells>
  <pageMargins left="0.23622047244094491" right="0.23622047244094491" top="0.19685039370078741" bottom="0.19685039370078741" header="0.31496062992125984" footer="0.31496062992125984"/>
  <pageSetup paperSize="9" orientation="portrait" r:id="rId1"/>
  <headerFooter>
    <oddFooter>&amp;C&amp;"Georgia,Normal"&amp;8Vadstena Bokföringsbyrå AB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J42"/>
  <sheetViews>
    <sheetView topLeftCell="A16" workbookViewId="0">
      <selection activeCell="F32" sqref="F32"/>
    </sheetView>
  </sheetViews>
  <sheetFormatPr defaultColWidth="2.7109375" defaultRowHeight="20.100000000000001" customHeight="1" x14ac:dyDescent="0.25"/>
  <sheetData>
    <row r="2" spans="2:36" ht="20.100000000000001" customHeight="1" x14ac:dyDescent="0.25">
      <c r="P2" s="48" t="s">
        <v>42</v>
      </c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2:36" ht="20.100000000000001" customHeight="1" x14ac:dyDescent="0.25"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2:36" ht="20.100000000000001" customHeight="1" x14ac:dyDescent="0.3">
      <c r="O4" s="4"/>
    </row>
    <row r="5" spans="2:36" ht="20.100000000000001" customHeight="1" x14ac:dyDescent="0.25">
      <c r="B5" s="14" t="s">
        <v>60</v>
      </c>
    </row>
    <row r="6" spans="2:36" ht="20.100000000000001" customHeight="1" x14ac:dyDescent="0.25">
      <c r="B6" s="11"/>
      <c r="C6" s="11"/>
      <c r="D6" s="11"/>
      <c r="E6" s="11"/>
      <c r="F6" s="11"/>
      <c r="G6" s="41" t="s">
        <v>56</v>
      </c>
      <c r="H6" s="41"/>
      <c r="I6" s="41"/>
      <c r="J6" s="41"/>
      <c r="K6" s="52" t="s">
        <v>57</v>
      </c>
      <c r="L6" s="52"/>
      <c r="M6" s="52"/>
      <c r="N6" s="41" t="s">
        <v>58</v>
      </c>
      <c r="O6" s="41"/>
      <c r="P6" s="41"/>
      <c r="Q6" s="41"/>
      <c r="R6" s="6"/>
      <c r="S6" s="6"/>
      <c r="Y6" s="41" t="s">
        <v>56</v>
      </c>
      <c r="Z6" s="41"/>
      <c r="AA6" s="41"/>
      <c r="AB6" s="41"/>
      <c r="AC6" s="52" t="s">
        <v>57</v>
      </c>
      <c r="AD6" s="52"/>
      <c r="AE6" s="52"/>
      <c r="AF6" s="41" t="s">
        <v>58</v>
      </c>
      <c r="AG6" s="41"/>
      <c r="AH6" s="41"/>
      <c r="AI6" s="41"/>
      <c r="AJ6" s="6"/>
    </row>
    <row r="7" spans="2:36" ht="20.100000000000001" customHeight="1" x14ac:dyDescent="0.25">
      <c r="B7" s="7" t="s">
        <v>43</v>
      </c>
      <c r="C7" s="8"/>
      <c r="D7" s="8"/>
      <c r="E7" s="8"/>
      <c r="F7" s="9"/>
      <c r="G7" s="32"/>
      <c r="H7" s="33"/>
      <c r="I7" s="33"/>
      <c r="J7" s="34"/>
      <c r="K7" s="49"/>
      <c r="L7" s="50"/>
      <c r="M7" s="51"/>
      <c r="N7" s="32" t="str">
        <f>IF(G7&gt;0,G7*K7,"")</f>
        <v/>
      </c>
      <c r="O7" s="33"/>
      <c r="P7" s="33"/>
      <c r="Q7" s="34"/>
      <c r="R7" s="11"/>
      <c r="S7" s="6"/>
      <c r="T7" s="7" t="s">
        <v>51</v>
      </c>
      <c r="U7" s="8"/>
      <c r="V7" s="8"/>
      <c r="W7" s="8"/>
      <c r="X7" s="9"/>
      <c r="Y7" s="32"/>
      <c r="Z7" s="33"/>
      <c r="AA7" s="33"/>
      <c r="AB7" s="34"/>
      <c r="AC7" s="53"/>
      <c r="AD7" s="54"/>
      <c r="AE7" s="55"/>
      <c r="AF7" s="32" t="str">
        <f t="shared" ref="AF7" si="0">IF(Y7&gt;0,Y7*AC7,"")</f>
        <v/>
      </c>
      <c r="AG7" s="33"/>
      <c r="AH7" s="33"/>
      <c r="AI7" s="34"/>
      <c r="AJ7" s="6"/>
    </row>
    <row r="8" spans="2:36" ht="20.100000000000001" customHeight="1" x14ac:dyDescent="0.25">
      <c r="B8" s="7" t="s">
        <v>44</v>
      </c>
      <c r="C8" s="8"/>
      <c r="D8" s="8"/>
      <c r="E8" s="8"/>
      <c r="F8" s="9"/>
      <c r="G8" s="32"/>
      <c r="H8" s="33"/>
      <c r="I8" s="33"/>
      <c r="J8" s="34"/>
      <c r="K8" s="49"/>
      <c r="L8" s="50"/>
      <c r="M8" s="51"/>
      <c r="N8" s="32" t="str">
        <f t="shared" ref="N8:N16" si="1">IF(G8&gt;0,G8*K8,"")</f>
        <v/>
      </c>
      <c r="O8" s="33"/>
      <c r="P8" s="33"/>
      <c r="Q8" s="34"/>
      <c r="R8" s="11"/>
      <c r="S8" s="6"/>
      <c r="T8" s="7" t="s">
        <v>52</v>
      </c>
      <c r="U8" s="8"/>
      <c r="V8" s="8"/>
      <c r="W8" s="8"/>
      <c r="X8" s="9"/>
      <c r="Y8" s="32"/>
      <c r="Z8" s="33"/>
      <c r="AA8" s="33"/>
      <c r="AB8" s="34"/>
      <c r="AC8" s="53"/>
      <c r="AD8" s="54"/>
      <c r="AE8" s="55"/>
      <c r="AF8" s="32" t="str">
        <f t="shared" ref="AF8:AF13" si="2">IF(Y8&gt;0,Y8*AC8,"")</f>
        <v/>
      </c>
      <c r="AG8" s="33"/>
      <c r="AH8" s="33"/>
      <c r="AI8" s="34"/>
      <c r="AJ8" s="11"/>
    </row>
    <row r="9" spans="2:36" ht="20.100000000000001" customHeight="1" x14ac:dyDescent="0.25">
      <c r="B9" s="7" t="s">
        <v>45</v>
      </c>
      <c r="C9" s="8"/>
      <c r="D9" s="8"/>
      <c r="E9" s="8"/>
      <c r="F9" s="9"/>
      <c r="G9" s="32"/>
      <c r="H9" s="33"/>
      <c r="I9" s="33"/>
      <c r="J9" s="34"/>
      <c r="K9" s="49"/>
      <c r="L9" s="50"/>
      <c r="M9" s="51"/>
      <c r="N9" s="32" t="str">
        <f t="shared" si="1"/>
        <v/>
      </c>
      <c r="O9" s="33"/>
      <c r="P9" s="33"/>
      <c r="Q9" s="34"/>
      <c r="R9" s="11"/>
      <c r="S9" s="6"/>
      <c r="T9" s="7" t="s">
        <v>53</v>
      </c>
      <c r="U9" s="8"/>
      <c r="V9" s="8"/>
      <c r="W9" s="8"/>
      <c r="X9" s="9"/>
      <c r="Y9" s="32"/>
      <c r="Z9" s="33"/>
      <c r="AA9" s="33"/>
      <c r="AB9" s="34"/>
      <c r="AC9" s="53"/>
      <c r="AD9" s="54"/>
      <c r="AE9" s="55"/>
      <c r="AF9" s="32" t="str">
        <f t="shared" si="2"/>
        <v/>
      </c>
      <c r="AG9" s="33"/>
      <c r="AH9" s="33"/>
      <c r="AI9" s="34"/>
      <c r="AJ9" s="11"/>
    </row>
    <row r="10" spans="2:36" ht="20.100000000000001" customHeight="1" x14ac:dyDescent="0.25">
      <c r="B10" s="7" t="s">
        <v>50</v>
      </c>
      <c r="C10" s="8"/>
      <c r="D10" s="8"/>
      <c r="E10" s="8"/>
      <c r="F10" s="9"/>
      <c r="G10" s="32"/>
      <c r="H10" s="33"/>
      <c r="I10" s="33"/>
      <c r="J10" s="34"/>
      <c r="K10" s="49"/>
      <c r="L10" s="50"/>
      <c r="M10" s="51"/>
      <c r="N10" s="32" t="str">
        <f t="shared" si="1"/>
        <v/>
      </c>
      <c r="O10" s="33"/>
      <c r="P10" s="33"/>
      <c r="Q10" s="34"/>
      <c r="R10" s="11"/>
      <c r="S10" s="6"/>
      <c r="T10" s="7" t="s">
        <v>54</v>
      </c>
      <c r="U10" s="8"/>
      <c r="V10" s="8"/>
      <c r="W10" s="8"/>
      <c r="X10" s="9"/>
      <c r="Y10" s="32"/>
      <c r="Z10" s="33"/>
      <c r="AA10" s="33"/>
      <c r="AB10" s="34"/>
      <c r="AC10" s="53"/>
      <c r="AD10" s="54"/>
      <c r="AE10" s="55"/>
      <c r="AF10" s="32" t="str">
        <f t="shared" si="2"/>
        <v/>
      </c>
      <c r="AG10" s="33"/>
      <c r="AH10" s="33"/>
      <c r="AI10" s="34"/>
      <c r="AJ10" s="11"/>
    </row>
    <row r="11" spans="2:36" ht="20.100000000000001" customHeight="1" x14ac:dyDescent="0.25">
      <c r="B11" s="7" t="s">
        <v>46</v>
      </c>
      <c r="C11" s="8"/>
      <c r="D11" s="8"/>
      <c r="E11" s="8"/>
      <c r="F11" s="9"/>
      <c r="G11" s="32"/>
      <c r="H11" s="33"/>
      <c r="I11" s="33"/>
      <c r="J11" s="34"/>
      <c r="K11" s="49"/>
      <c r="L11" s="50"/>
      <c r="M11" s="51"/>
      <c r="N11" s="32" t="str">
        <f t="shared" si="1"/>
        <v/>
      </c>
      <c r="O11" s="33"/>
      <c r="P11" s="33"/>
      <c r="Q11" s="34"/>
      <c r="R11" s="11"/>
      <c r="S11" s="6"/>
      <c r="T11" s="7" t="s">
        <v>55</v>
      </c>
      <c r="U11" s="8"/>
      <c r="V11" s="8"/>
      <c r="W11" s="8"/>
      <c r="X11" s="9"/>
      <c r="Y11" s="32"/>
      <c r="Z11" s="33"/>
      <c r="AA11" s="33"/>
      <c r="AB11" s="34"/>
      <c r="AC11" s="53"/>
      <c r="AD11" s="54"/>
      <c r="AE11" s="55"/>
      <c r="AF11" s="32" t="str">
        <f t="shared" si="2"/>
        <v/>
      </c>
      <c r="AG11" s="33"/>
      <c r="AH11" s="33"/>
      <c r="AI11" s="34"/>
      <c r="AJ11" s="11"/>
    </row>
    <row r="12" spans="2:36" ht="20.100000000000001" customHeight="1" x14ac:dyDescent="0.25">
      <c r="B12" s="7" t="s">
        <v>47</v>
      </c>
      <c r="C12" s="8"/>
      <c r="D12" s="8"/>
      <c r="E12" s="8"/>
      <c r="F12" s="9"/>
      <c r="G12" s="32"/>
      <c r="H12" s="33"/>
      <c r="I12" s="33"/>
      <c r="J12" s="34"/>
      <c r="K12" s="49"/>
      <c r="L12" s="50"/>
      <c r="M12" s="51"/>
      <c r="N12" s="32" t="str">
        <f t="shared" si="1"/>
        <v/>
      </c>
      <c r="O12" s="33"/>
      <c r="P12" s="33"/>
      <c r="Q12" s="34"/>
      <c r="R12" s="11"/>
      <c r="S12" s="6"/>
      <c r="T12" s="35"/>
      <c r="U12" s="36"/>
      <c r="V12" s="36"/>
      <c r="W12" s="36"/>
      <c r="X12" s="37"/>
      <c r="Y12" s="32"/>
      <c r="Z12" s="33"/>
      <c r="AA12" s="33"/>
      <c r="AB12" s="34"/>
      <c r="AC12" s="53"/>
      <c r="AD12" s="54"/>
      <c r="AE12" s="55"/>
      <c r="AF12" s="32" t="str">
        <f t="shared" si="2"/>
        <v/>
      </c>
      <c r="AG12" s="33"/>
      <c r="AH12" s="33"/>
      <c r="AI12" s="34"/>
      <c r="AJ12" s="11"/>
    </row>
    <row r="13" spans="2:36" ht="20.100000000000001" customHeight="1" x14ac:dyDescent="0.25">
      <c r="B13" s="7" t="s">
        <v>48</v>
      </c>
      <c r="C13" s="8"/>
      <c r="D13" s="8"/>
      <c r="E13" s="8"/>
      <c r="F13" s="9"/>
      <c r="G13" s="32"/>
      <c r="H13" s="33"/>
      <c r="I13" s="33"/>
      <c r="J13" s="34"/>
      <c r="K13" s="49"/>
      <c r="L13" s="50"/>
      <c r="M13" s="51"/>
      <c r="N13" s="32" t="str">
        <f t="shared" si="1"/>
        <v/>
      </c>
      <c r="O13" s="33"/>
      <c r="P13" s="33"/>
      <c r="Q13" s="34"/>
      <c r="R13" s="11"/>
      <c r="S13" s="6"/>
      <c r="T13" s="35"/>
      <c r="U13" s="36"/>
      <c r="V13" s="36"/>
      <c r="W13" s="36"/>
      <c r="X13" s="37"/>
      <c r="Y13" s="32"/>
      <c r="Z13" s="33"/>
      <c r="AA13" s="33"/>
      <c r="AB13" s="34"/>
      <c r="AC13" s="53"/>
      <c r="AD13" s="54"/>
      <c r="AE13" s="55"/>
      <c r="AF13" s="32" t="str">
        <f t="shared" si="2"/>
        <v/>
      </c>
      <c r="AG13" s="33"/>
      <c r="AH13" s="33"/>
      <c r="AI13" s="34"/>
      <c r="AJ13" s="11"/>
    </row>
    <row r="14" spans="2:36" ht="20.100000000000001" customHeight="1" x14ac:dyDescent="0.25">
      <c r="B14" s="7" t="s">
        <v>49</v>
      </c>
      <c r="C14" s="8"/>
      <c r="D14" s="8"/>
      <c r="E14" s="8"/>
      <c r="F14" s="9"/>
      <c r="G14" s="32"/>
      <c r="H14" s="33"/>
      <c r="I14" s="33"/>
      <c r="J14" s="34"/>
      <c r="K14" s="49"/>
      <c r="L14" s="50"/>
      <c r="M14" s="51"/>
      <c r="N14" s="32" t="str">
        <f t="shared" si="1"/>
        <v/>
      </c>
      <c r="O14" s="33"/>
      <c r="P14" s="33"/>
      <c r="Q14" s="34"/>
      <c r="R14" s="11"/>
      <c r="AE14" s="26" t="s">
        <v>96</v>
      </c>
      <c r="AF14" s="32">
        <f>SUM(N7:Q16)+SUM(AF7:AI13)</f>
        <v>0</v>
      </c>
      <c r="AG14" s="36"/>
      <c r="AH14" s="36"/>
      <c r="AI14" s="37"/>
    </row>
    <row r="15" spans="2:36" ht="20.100000000000001" customHeight="1" x14ac:dyDescent="0.25">
      <c r="B15" s="7" t="s">
        <v>70</v>
      </c>
      <c r="C15" s="8"/>
      <c r="D15" s="8"/>
      <c r="E15" s="8"/>
      <c r="F15" s="9"/>
      <c r="G15" s="32"/>
      <c r="H15" s="33"/>
      <c r="I15" s="33"/>
      <c r="J15" s="34"/>
      <c r="K15" s="49"/>
      <c r="L15" s="50"/>
      <c r="M15" s="51"/>
      <c r="N15" s="32" t="str">
        <f t="shared" si="1"/>
        <v/>
      </c>
      <c r="O15" s="33"/>
      <c r="P15" s="33"/>
      <c r="Q15" s="34"/>
      <c r="R15" s="11"/>
      <c r="S15" s="6"/>
      <c r="T15" s="13" t="s">
        <v>59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2:36" ht="20.100000000000001" customHeight="1" x14ac:dyDescent="0.25">
      <c r="B16" s="7" t="s">
        <v>71</v>
      </c>
      <c r="C16" s="8"/>
      <c r="D16" s="8"/>
      <c r="E16" s="8"/>
      <c r="F16" s="9"/>
      <c r="G16" s="32"/>
      <c r="H16" s="33"/>
      <c r="I16" s="33"/>
      <c r="J16" s="34"/>
      <c r="K16" s="49"/>
      <c r="L16" s="50"/>
      <c r="M16" s="51"/>
      <c r="N16" s="32" t="str">
        <f t="shared" si="1"/>
        <v/>
      </c>
      <c r="O16" s="33"/>
      <c r="P16" s="33"/>
      <c r="Q16" s="34"/>
      <c r="R16" s="11"/>
      <c r="S16" s="6"/>
      <c r="T16" s="35"/>
      <c r="U16" s="36"/>
      <c r="V16" s="36"/>
      <c r="W16" s="36"/>
      <c r="X16" s="37"/>
      <c r="Y16" s="35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11"/>
    </row>
    <row r="17" spans="2:36" ht="20.100000000000001" customHeight="1" x14ac:dyDescent="0.25">
      <c r="M17" s="22"/>
      <c r="N17" s="2"/>
      <c r="O17" s="2"/>
      <c r="P17" s="2"/>
      <c r="Q17" s="2"/>
      <c r="R17" s="2"/>
      <c r="S17" s="6"/>
      <c r="AF17" s="2"/>
      <c r="AG17" s="2"/>
      <c r="AH17" s="2"/>
      <c r="AI17" s="2"/>
      <c r="AJ17" s="11"/>
    </row>
    <row r="18" spans="2:36" ht="20.100000000000001" customHeight="1" x14ac:dyDescent="0.25">
      <c r="B18" s="15" t="s">
        <v>61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6"/>
      <c r="AF18" s="2"/>
      <c r="AG18" s="2"/>
      <c r="AH18" s="2"/>
      <c r="AI18" s="2"/>
      <c r="AJ18" s="2"/>
    </row>
    <row r="19" spans="2:36" ht="20.100000000000001" customHeight="1" x14ac:dyDescent="0.25">
      <c r="B19" s="13" t="s">
        <v>62</v>
      </c>
      <c r="C19" s="11"/>
      <c r="D19" s="11"/>
      <c r="E19" s="11"/>
      <c r="F19" s="11"/>
      <c r="G19" s="41" t="s">
        <v>56</v>
      </c>
      <c r="H19" s="41"/>
      <c r="I19" s="41"/>
      <c r="J19" s="41"/>
      <c r="K19" s="52" t="s">
        <v>57</v>
      </c>
      <c r="L19" s="52"/>
      <c r="M19" s="52"/>
      <c r="N19" s="41" t="s">
        <v>58</v>
      </c>
      <c r="O19" s="41"/>
      <c r="P19" s="41"/>
      <c r="Q19" s="41"/>
      <c r="R19" s="11"/>
      <c r="S19" s="6"/>
      <c r="T19" s="13" t="s">
        <v>63</v>
      </c>
      <c r="U19" s="13"/>
      <c r="V19" s="13"/>
      <c r="W19" s="13"/>
      <c r="X19" s="13"/>
      <c r="Y19" s="41" t="s">
        <v>56</v>
      </c>
      <c r="Z19" s="41"/>
      <c r="AA19" s="41"/>
      <c r="AB19" s="41"/>
      <c r="AC19" s="52" t="s">
        <v>57</v>
      </c>
      <c r="AD19" s="52"/>
      <c r="AE19" s="52"/>
      <c r="AF19" s="41" t="s">
        <v>58</v>
      </c>
      <c r="AG19" s="41"/>
      <c r="AH19" s="41"/>
      <c r="AI19" s="41"/>
      <c r="AJ19" s="11"/>
    </row>
    <row r="20" spans="2:36" ht="20.100000000000001" customHeight="1" x14ac:dyDescent="0.25">
      <c r="B20" s="35"/>
      <c r="C20" s="36"/>
      <c r="D20" s="36"/>
      <c r="E20" s="36"/>
      <c r="F20" s="37"/>
      <c r="G20" s="32"/>
      <c r="H20" s="33"/>
      <c r="I20" s="33"/>
      <c r="J20" s="34"/>
      <c r="K20" s="53"/>
      <c r="L20" s="54"/>
      <c r="M20" s="55"/>
      <c r="N20" s="32" t="str">
        <f t="shared" ref="N20" si="3">IF(G20&gt;0,G20*K20,"")</f>
        <v/>
      </c>
      <c r="O20" s="33"/>
      <c r="P20" s="33"/>
      <c r="Q20" s="34"/>
      <c r="R20" s="11"/>
      <c r="S20" s="6"/>
      <c r="T20" s="35"/>
      <c r="U20" s="36"/>
      <c r="V20" s="36"/>
      <c r="W20" s="36"/>
      <c r="X20" s="37"/>
      <c r="Y20" s="32"/>
      <c r="Z20" s="33"/>
      <c r="AA20" s="33"/>
      <c r="AB20" s="34"/>
      <c r="AC20" s="53"/>
      <c r="AD20" s="54"/>
      <c r="AE20" s="55"/>
      <c r="AF20" s="32" t="str">
        <f t="shared" ref="AF20" si="4">IF(Y20&gt;0,Y20*AC20,"")</f>
        <v/>
      </c>
      <c r="AG20" s="33"/>
      <c r="AH20" s="33"/>
      <c r="AI20" s="34"/>
      <c r="AJ20" s="11"/>
    </row>
    <row r="21" spans="2:36" ht="20.100000000000001" customHeight="1" x14ac:dyDescent="0.25">
      <c r="B21" s="35"/>
      <c r="C21" s="36"/>
      <c r="D21" s="36"/>
      <c r="E21" s="36"/>
      <c r="F21" s="37"/>
      <c r="G21" s="32"/>
      <c r="H21" s="33"/>
      <c r="I21" s="33"/>
      <c r="J21" s="34"/>
      <c r="K21" s="53"/>
      <c r="L21" s="54"/>
      <c r="M21" s="55"/>
      <c r="N21" s="32" t="str">
        <f t="shared" ref="N21:N23" si="5">IF(G21&gt;0,G21*K21,"")</f>
        <v/>
      </c>
      <c r="O21" s="33"/>
      <c r="P21" s="33"/>
      <c r="Q21" s="34"/>
      <c r="R21" s="11"/>
      <c r="S21" s="6"/>
      <c r="T21" s="35"/>
      <c r="U21" s="36"/>
      <c r="V21" s="36"/>
      <c r="W21" s="36"/>
      <c r="X21" s="37"/>
      <c r="Y21" s="32"/>
      <c r="Z21" s="33"/>
      <c r="AA21" s="33"/>
      <c r="AB21" s="34"/>
      <c r="AC21" s="53"/>
      <c r="AD21" s="54"/>
      <c r="AE21" s="55"/>
      <c r="AF21" s="32" t="str">
        <f t="shared" ref="AF21:AF23" si="6">IF(Y21&gt;0,Y21*AC21,"")</f>
        <v/>
      </c>
      <c r="AG21" s="33"/>
      <c r="AH21" s="33"/>
      <c r="AI21" s="34"/>
      <c r="AJ21" s="11"/>
    </row>
    <row r="22" spans="2:36" ht="20.100000000000001" customHeight="1" x14ac:dyDescent="0.25">
      <c r="B22" s="35"/>
      <c r="C22" s="36"/>
      <c r="D22" s="36"/>
      <c r="E22" s="36"/>
      <c r="F22" s="37"/>
      <c r="G22" s="32"/>
      <c r="H22" s="33"/>
      <c r="I22" s="33"/>
      <c r="J22" s="34"/>
      <c r="K22" s="53"/>
      <c r="L22" s="54"/>
      <c r="M22" s="55"/>
      <c r="N22" s="32" t="str">
        <f t="shared" si="5"/>
        <v/>
      </c>
      <c r="O22" s="33"/>
      <c r="P22" s="33"/>
      <c r="Q22" s="34"/>
      <c r="R22" s="11"/>
      <c r="S22" s="6"/>
      <c r="T22" s="35"/>
      <c r="U22" s="36"/>
      <c r="V22" s="36"/>
      <c r="W22" s="36"/>
      <c r="X22" s="37"/>
      <c r="Y22" s="32"/>
      <c r="Z22" s="33"/>
      <c r="AA22" s="33"/>
      <c r="AB22" s="34"/>
      <c r="AC22" s="53"/>
      <c r="AD22" s="54"/>
      <c r="AE22" s="55"/>
      <c r="AF22" s="32" t="str">
        <f t="shared" si="6"/>
        <v/>
      </c>
      <c r="AG22" s="33"/>
      <c r="AH22" s="33"/>
      <c r="AI22" s="34"/>
      <c r="AJ22" s="11"/>
    </row>
    <row r="23" spans="2:36" ht="20.100000000000001" customHeight="1" x14ac:dyDescent="0.25">
      <c r="B23" s="35"/>
      <c r="C23" s="36"/>
      <c r="D23" s="36"/>
      <c r="E23" s="36"/>
      <c r="F23" s="37"/>
      <c r="G23" s="32"/>
      <c r="H23" s="33"/>
      <c r="I23" s="33"/>
      <c r="J23" s="34"/>
      <c r="K23" s="53"/>
      <c r="L23" s="54"/>
      <c r="M23" s="55"/>
      <c r="N23" s="32" t="str">
        <f t="shared" si="5"/>
        <v/>
      </c>
      <c r="O23" s="33"/>
      <c r="P23" s="33"/>
      <c r="Q23" s="34"/>
      <c r="R23" s="11"/>
      <c r="S23" s="6"/>
      <c r="T23" s="35"/>
      <c r="U23" s="36"/>
      <c r="V23" s="36"/>
      <c r="W23" s="36"/>
      <c r="X23" s="37"/>
      <c r="Y23" s="32"/>
      <c r="Z23" s="33"/>
      <c r="AA23" s="33"/>
      <c r="AB23" s="34"/>
      <c r="AC23" s="53"/>
      <c r="AD23" s="54"/>
      <c r="AE23" s="55"/>
      <c r="AF23" s="32" t="str">
        <f t="shared" si="6"/>
        <v/>
      </c>
      <c r="AG23" s="33"/>
      <c r="AH23" s="33"/>
      <c r="AI23" s="34"/>
      <c r="AJ23" s="11"/>
    </row>
    <row r="24" spans="2:36" ht="20.100000000000001" customHeight="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26" t="s">
        <v>91</v>
      </c>
      <c r="N24" s="32">
        <f>SUM(N20:Q23)</f>
        <v>0</v>
      </c>
      <c r="O24" s="36"/>
      <c r="P24" s="36"/>
      <c r="Q24" s="37"/>
      <c r="R24" s="11"/>
      <c r="S24" s="6"/>
      <c r="AE24" s="26" t="s">
        <v>93</v>
      </c>
      <c r="AF24" s="32">
        <f>SUM(AF20:AI23)</f>
        <v>0</v>
      </c>
      <c r="AG24" s="36"/>
      <c r="AH24" s="36"/>
      <c r="AI24" s="37"/>
      <c r="AJ24" s="11"/>
    </row>
    <row r="25" spans="2:36" ht="20.100000000000001" customHeight="1" x14ac:dyDescent="0.25">
      <c r="AJ25" s="11"/>
    </row>
    <row r="26" spans="2:36" ht="20.100000000000001" customHeight="1" x14ac:dyDescent="0.25">
      <c r="B26" s="13" t="s">
        <v>64</v>
      </c>
      <c r="C26" s="13"/>
      <c r="D26" s="13"/>
      <c r="E26" s="13"/>
      <c r="F26" s="13"/>
      <c r="G26" s="41" t="s">
        <v>56</v>
      </c>
      <c r="H26" s="41"/>
      <c r="I26" s="41"/>
      <c r="J26" s="41"/>
      <c r="K26" s="52" t="s">
        <v>57</v>
      </c>
      <c r="L26" s="52"/>
      <c r="M26" s="52"/>
      <c r="N26" s="41" t="s">
        <v>58</v>
      </c>
      <c r="O26" s="41"/>
      <c r="P26" s="41"/>
      <c r="Q26" s="41"/>
      <c r="R26" s="11"/>
      <c r="S26" s="6"/>
      <c r="T26" s="13" t="s">
        <v>65</v>
      </c>
      <c r="U26" s="13"/>
      <c r="V26" s="13"/>
      <c r="W26" s="13"/>
      <c r="X26" s="13"/>
      <c r="Y26" s="41" t="s">
        <v>69</v>
      </c>
      <c r="Z26" s="41"/>
      <c r="AA26" s="41"/>
      <c r="AB26" s="41"/>
      <c r="AC26" s="52" t="s">
        <v>57</v>
      </c>
      <c r="AD26" s="52"/>
      <c r="AE26" s="52"/>
      <c r="AF26" s="41" t="s">
        <v>58</v>
      </c>
      <c r="AG26" s="41"/>
      <c r="AH26" s="41"/>
      <c r="AI26" s="41"/>
      <c r="AJ26" s="11"/>
    </row>
    <row r="27" spans="2:36" ht="20.100000000000001" customHeight="1" x14ac:dyDescent="0.25">
      <c r="B27" s="35"/>
      <c r="C27" s="36"/>
      <c r="D27" s="36"/>
      <c r="E27" s="36"/>
      <c r="F27" s="37"/>
      <c r="G27" s="32"/>
      <c r="H27" s="33"/>
      <c r="I27" s="33"/>
      <c r="J27" s="34"/>
      <c r="K27" s="53"/>
      <c r="L27" s="54"/>
      <c r="M27" s="55"/>
      <c r="N27" s="32" t="str">
        <f t="shared" ref="N27" si="7">IF(G27&gt;0,G27*K27,"")</f>
        <v/>
      </c>
      <c r="O27" s="33"/>
      <c r="P27" s="33"/>
      <c r="Q27" s="34"/>
      <c r="R27" s="11"/>
      <c r="T27" s="7" t="s">
        <v>66</v>
      </c>
      <c r="U27" s="8"/>
      <c r="V27" s="8"/>
      <c r="W27" s="8"/>
      <c r="X27" s="9"/>
      <c r="Y27" s="32"/>
      <c r="Z27" s="33"/>
      <c r="AA27" s="33"/>
      <c r="AB27" s="34"/>
      <c r="AC27" s="49"/>
      <c r="AD27" s="50"/>
      <c r="AE27" s="51"/>
      <c r="AF27" s="32" t="str">
        <f t="shared" ref="AF27" si="8">IF(Y27&gt;0,Y27*AC27,"")</f>
        <v/>
      </c>
      <c r="AG27" s="33"/>
      <c r="AH27" s="33"/>
      <c r="AI27" s="34"/>
      <c r="AJ27" s="2"/>
    </row>
    <row r="28" spans="2:36" ht="20.100000000000001" customHeight="1" x14ac:dyDescent="0.25">
      <c r="B28" s="35"/>
      <c r="C28" s="36"/>
      <c r="D28" s="36"/>
      <c r="E28" s="36"/>
      <c r="F28" s="37"/>
      <c r="G28" s="32"/>
      <c r="H28" s="33"/>
      <c r="I28" s="33"/>
      <c r="J28" s="34"/>
      <c r="K28" s="53"/>
      <c r="L28" s="54"/>
      <c r="M28" s="55"/>
      <c r="N28" s="32" t="str">
        <f t="shared" ref="N28:N31" si="9">IF(G28&gt;0,G28*K28,"")</f>
        <v/>
      </c>
      <c r="O28" s="33"/>
      <c r="P28" s="33"/>
      <c r="Q28" s="34"/>
      <c r="R28" s="11"/>
      <c r="T28" s="7" t="s">
        <v>67</v>
      </c>
      <c r="U28" s="8"/>
      <c r="V28" s="8"/>
      <c r="W28" s="8"/>
      <c r="X28" s="9"/>
      <c r="Y28" s="32"/>
      <c r="Z28" s="33"/>
      <c r="AA28" s="33"/>
      <c r="AB28" s="34"/>
      <c r="AC28" s="49"/>
      <c r="AD28" s="50"/>
      <c r="AE28" s="51"/>
      <c r="AF28" s="32" t="str">
        <f t="shared" ref="AF28:AF30" si="10">IF(Y28&gt;0,Y28*AC28,"")</f>
        <v/>
      </c>
      <c r="AG28" s="33"/>
      <c r="AH28" s="33"/>
      <c r="AI28" s="34"/>
      <c r="AJ28" s="11"/>
    </row>
    <row r="29" spans="2:36" ht="20.100000000000001" customHeight="1" x14ac:dyDescent="0.25">
      <c r="B29" s="35"/>
      <c r="C29" s="36"/>
      <c r="D29" s="36"/>
      <c r="E29" s="36"/>
      <c r="F29" s="37"/>
      <c r="G29" s="32"/>
      <c r="H29" s="33"/>
      <c r="I29" s="33"/>
      <c r="J29" s="34"/>
      <c r="K29" s="53"/>
      <c r="L29" s="54"/>
      <c r="M29" s="55"/>
      <c r="N29" s="32" t="str">
        <f t="shared" si="9"/>
        <v/>
      </c>
      <c r="O29" s="33"/>
      <c r="P29" s="33"/>
      <c r="Q29" s="34"/>
      <c r="R29" s="11"/>
      <c r="T29" s="7" t="s">
        <v>68</v>
      </c>
      <c r="U29" s="8"/>
      <c r="V29" s="8"/>
      <c r="W29" s="8"/>
      <c r="X29" s="9"/>
      <c r="Y29" s="32"/>
      <c r="Z29" s="33"/>
      <c r="AA29" s="33"/>
      <c r="AB29" s="34"/>
      <c r="AC29" s="49"/>
      <c r="AD29" s="50"/>
      <c r="AE29" s="51"/>
      <c r="AF29" s="32" t="str">
        <f t="shared" si="10"/>
        <v/>
      </c>
      <c r="AG29" s="33"/>
      <c r="AH29" s="33"/>
      <c r="AI29" s="34"/>
      <c r="AJ29" s="11"/>
    </row>
    <row r="30" spans="2:36" ht="20.100000000000001" customHeight="1" x14ac:dyDescent="0.25">
      <c r="B30" s="35"/>
      <c r="C30" s="36"/>
      <c r="D30" s="36"/>
      <c r="E30" s="36"/>
      <c r="F30" s="37"/>
      <c r="G30" s="32"/>
      <c r="H30" s="33"/>
      <c r="I30" s="33"/>
      <c r="J30" s="34"/>
      <c r="K30" s="53"/>
      <c r="L30" s="54"/>
      <c r="M30" s="55"/>
      <c r="N30" s="32" t="str">
        <f t="shared" si="9"/>
        <v/>
      </c>
      <c r="O30" s="33"/>
      <c r="P30" s="33"/>
      <c r="Q30" s="34"/>
      <c r="R30" s="11"/>
      <c r="T30" s="35"/>
      <c r="U30" s="36"/>
      <c r="V30" s="36"/>
      <c r="W30" s="36"/>
      <c r="X30" s="37"/>
      <c r="Y30" s="32"/>
      <c r="Z30" s="33"/>
      <c r="AA30" s="33"/>
      <c r="AB30" s="34"/>
      <c r="AC30" s="49"/>
      <c r="AD30" s="50"/>
      <c r="AE30" s="51"/>
      <c r="AF30" s="32" t="str">
        <f t="shared" si="10"/>
        <v/>
      </c>
      <c r="AG30" s="33"/>
      <c r="AH30" s="33"/>
      <c r="AI30" s="34"/>
      <c r="AJ30" s="11"/>
    </row>
    <row r="31" spans="2:36" ht="20.100000000000001" customHeight="1" x14ac:dyDescent="0.25">
      <c r="B31" s="35"/>
      <c r="C31" s="36"/>
      <c r="D31" s="36"/>
      <c r="E31" s="36"/>
      <c r="F31" s="37"/>
      <c r="G31" s="32"/>
      <c r="H31" s="33"/>
      <c r="I31" s="33"/>
      <c r="J31" s="34"/>
      <c r="K31" s="53"/>
      <c r="L31" s="54"/>
      <c r="M31" s="55"/>
      <c r="N31" s="32" t="str">
        <f t="shared" si="9"/>
        <v/>
      </c>
      <c r="O31" s="33"/>
      <c r="P31" s="33"/>
      <c r="Q31" s="34"/>
      <c r="R31" s="2"/>
      <c r="AE31" s="26" t="s">
        <v>94</v>
      </c>
      <c r="AF31" s="32">
        <f>SUM(AF27:AI30)</f>
        <v>0</v>
      </c>
      <c r="AG31" s="33"/>
      <c r="AH31" s="33"/>
      <c r="AI31" s="34"/>
      <c r="AJ31" s="11"/>
    </row>
    <row r="32" spans="2:36" ht="20.100000000000001" customHeight="1" x14ac:dyDescent="0.25">
      <c r="M32" s="26" t="s">
        <v>92</v>
      </c>
      <c r="N32" s="32">
        <f>SUM(N27:Q31)</f>
        <v>0</v>
      </c>
      <c r="O32" s="36"/>
      <c r="P32" s="36"/>
      <c r="Q32" s="37"/>
      <c r="R32" s="11"/>
      <c r="AJ32" s="11"/>
    </row>
    <row r="33" spans="3:36" ht="20.100000000000001" customHeight="1" x14ac:dyDescent="0.25">
      <c r="R33" s="11"/>
      <c r="T33" s="13" t="s">
        <v>72</v>
      </c>
      <c r="U33" s="13"/>
      <c r="V33" s="13"/>
      <c r="W33" s="13"/>
      <c r="X33" s="13"/>
      <c r="Y33" s="41" t="s">
        <v>69</v>
      </c>
      <c r="Z33" s="41"/>
      <c r="AA33" s="41"/>
      <c r="AB33" s="41"/>
      <c r="AC33" s="52" t="s">
        <v>57</v>
      </c>
      <c r="AD33" s="52"/>
      <c r="AE33" s="52"/>
      <c r="AF33" s="41" t="s">
        <v>58</v>
      </c>
      <c r="AG33" s="41"/>
      <c r="AH33" s="41"/>
      <c r="AI33" s="41"/>
    </row>
    <row r="34" spans="3:36" ht="20.100000000000001" customHeight="1" x14ac:dyDescent="0.25">
      <c r="R34" s="11"/>
      <c r="T34" s="35"/>
      <c r="U34" s="36"/>
      <c r="V34" s="36"/>
      <c r="W34" s="36"/>
      <c r="X34" s="37"/>
      <c r="Y34" s="35"/>
      <c r="Z34" s="36"/>
      <c r="AA34" s="36"/>
      <c r="AB34" s="37"/>
      <c r="AC34" s="53"/>
      <c r="AD34" s="54"/>
      <c r="AE34" s="55"/>
      <c r="AF34" s="32" t="str">
        <f t="shared" ref="AF34" si="11">IF(Y34&gt;0,Y34*AC34,"")</f>
        <v/>
      </c>
      <c r="AG34" s="33"/>
      <c r="AH34" s="33"/>
      <c r="AI34" s="34"/>
    </row>
    <row r="35" spans="3:36" ht="20.100000000000001" customHeight="1" x14ac:dyDescent="0.25">
      <c r="R35" s="11"/>
      <c r="T35" s="35"/>
      <c r="U35" s="36"/>
      <c r="V35" s="36"/>
      <c r="W35" s="36"/>
      <c r="X35" s="37"/>
      <c r="Y35" s="35"/>
      <c r="Z35" s="36"/>
      <c r="AA35" s="36"/>
      <c r="AB35" s="37"/>
      <c r="AC35" s="53"/>
      <c r="AD35" s="54"/>
      <c r="AE35" s="55"/>
      <c r="AF35" s="32" t="str">
        <f t="shared" ref="AF35" si="12">IF(Y35&gt;0,Y35*AC35,"")</f>
        <v/>
      </c>
      <c r="AG35" s="33"/>
      <c r="AH35" s="33"/>
      <c r="AI35" s="34"/>
    </row>
    <row r="36" spans="3:36" ht="20.100000000000001" customHeight="1" x14ac:dyDescent="0.25">
      <c r="R36" s="11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6" t="s">
        <v>95</v>
      </c>
      <c r="AF36" s="32">
        <f>SUM(AF34:AI35)</f>
        <v>0</v>
      </c>
      <c r="AG36" s="36"/>
      <c r="AH36" s="36"/>
      <c r="AI36" s="37"/>
    </row>
    <row r="37" spans="3:36" ht="20.100000000000001" customHeight="1" x14ac:dyDescent="0.25">
      <c r="S37" s="19"/>
      <c r="T37" s="19"/>
      <c r="U37" s="19"/>
      <c r="AJ37" s="19"/>
    </row>
    <row r="38" spans="3:36" ht="20.100000000000001" customHeight="1" x14ac:dyDescent="0.25">
      <c r="S38" s="19"/>
      <c r="T38" s="19"/>
      <c r="U38" s="19"/>
      <c r="V38" s="19"/>
      <c r="W38" s="56" t="s">
        <v>16</v>
      </c>
      <c r="X38" s="56"/>
      <c r="Y38" s="56"/>
      <c r="Z38" s="56"/>
      <c r="AA38" s="56" t="s">
        <v>99</v>
      </c>
      <c r="AB38" s="56"/>
      <c r="AC38" s="56"/>
      <c r="AD38" s="56"/>
      <c r="AE38" s="56" t="s">
        <v>80</v>
      </c>
      <c r="AF38" s="56"/>
      <c r="AG38" s="56"/>
      <c r="AH38" s="56"/>
      <c r="AI38" s="56"/>
      <c r="AJ38" s="19"/>
    </row>
    <row r="39" spans="3:36" ht="20.100000000000001" customHeight="1" x14ac:dyDescent="0.25">
      <c r="T39" s="19"/>
      <c r="U39" s="19"/>
      <c r="V39" s="21" t="s">
        <v>81</v>
      </c>
      <c r="W39" s="32">
        <f>+AF14</f>
        <v>0</v>
      </c>
      <c r="X39" s="33"/>
      <c r="Y39" s="33"/>
      <c r="Z39" s="34"/>
      <c r="AA39" s="32">
        <f>+W39*-0.03</f>
        <v>0</v>
      </c>
      <c r="AB39" s="33"/>
      <c r="AC39" s="33"/>
      <c r="AD39" s="34"/>
      <c r="AE39" s="32">
        <f>+W39+AA39</f>
        <v>0</v>
      </c>
      <c r="AF39" s="33"/>
      <c r="AG39" s="33"/>
      <c r="AH39" s="33"/>
      <c r="AI39" s="34"/>
      <c r="AJ39" s="19"/>
    </row>
    <row r="40" spans="3:36" ht="20.100000000000001" customHeight="1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T40" s="19"/>
      <c r="U40" s="19"/>
      <c r="V40" s="21" t="s">
        <v>82</v>
      </c>
      <c r="W40" s="32">
        <f>+N24+N32+AF24+AF31+AF36</f>
        <v>0</v>
      </c>
      <c r="X40" s="33"/>
      <c r="Y40" s="33"/>
      <c r="Z40" s="34"/>
      <c r="AA40" s="32">
        <f>+W40*-0.03</f>
        <v>0</v>
      </c>
      <c r="AB40" s="33"/>
      <c r="AC40" s="33"/>
      <c r="AD40" s="34"/>
      <c r="AE40" s="32">
        <f>+W40+AA40</f>
        <v>0</v>
      </c>
      <c r="AF40" s="33"/>
      <c r="AG40" s="33"/>
      <c r="AH40" s="33"/>
      <c r="AI40" s="34"/>
      <c r="AJ40" s="19"/>
    </row>
    <row r="41" spans="3:36" ht="20.100000000000001" customHeight="1" x14ac:dyDescent="0.25"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3:36" ht="20.100000000000001" customHeight="1" x14ac:dyDescent="0.25">
      <c r="S42" s="19"/>
      <c r="AJ42" s="19"/>
    </row>
  </sheetData>
  <mergeCells count="165">
    <mergeCell ref="P2:AI3"/>
    <mergeCell ref="K12:M12"/>
    <mergeCell ref="N12:Q12"/>
    <mergeCell ref="G13:J13"/>
    <mergeCell ref="K13:M13"/>
    <mergeCell ref="N13:Q13"/>
    <mergeCell ref="G10:J10"/>
    <mergeCell ref="K10:M10"/>
    <mergeCell ref="N10:Q10"/>
    <mergeCell ref="G11:J11"/>
    <mergeCell ref="K11:M11"/>
    <mergeCell ref="N11:Q11"/>
    <mergeCell ref="N8:Q8"/>
    <mergeCell ref="N9:Q9"/>
    <mergeCell ref="G8:J8"/>
    <mergeCell ref="K8:M8"/>
    <mergeCell ref="G9:J9"/>
    <mergeCell ref="K9:M9"/>
    <mergeCell ref="Y7:AB7"/>
    <mergeCell ref="AC7:AE7"/>
    <mergeCell ref="Y10:AB10"/>
    <mergeCell ref="AC10:AE10"/>
    <mergeCell ref="Y13:AB13"/>
    <mergeCell ref="AF9:AI9"/>
    <mergeCell ref="W40:Z40"/>
    <mergeCell ref="AA40:AD40"/>
    <mergeCell ref="AE40:AI40"/>
    <mergeCell ref="AE39:AI39"/>
    <mergeCell ref="Y28:AB28"/>
    <mergeCell ref="AC28:AE28"/>
    <mergeCell ref="AF28:AI28"/>
    <mergeCell ref="Y29:AB29"/>
    <mergeCell ref="AC29:AE29"/>
    <mergeCell ref="AF29:AI29"/>
    <mergeCell ref="Y30:AB30"/>
    <mergeCell ref="AC30:AE30"/>
    <mergeCell ref="AF30:AI30"/>
    <mergeCell ref="AA38:AD38"/>
    <mergeCell ref="W38:Z38"/>
    <mergeCell ref="AE38:AI38"/>
    <mergeCell ref="W39:Z39"/>
    <mergeCell ref="AA39:AD39"/>
    <mergeCell ref="T35:X35"/>
    <mergeCell ref="Y35:AB35"/>
    <mergeCell ref="AC35:AE35"/>
    <mergeCell ref="AF35:AI35"/>
    <mergeCell ref="AF36:AI36"/>
    <mergeCell ref="T30:X30"/>
    <mergeCell ref="Y27:AB27"/>
    <mergeCell ref="AC27:AE27"/>
    <mergeCell ref="G16:J16"/>
    <mergeCell ref="K16:M16"/>
    <mergeCell ref="N16:Q16"/>
    <mergeCell ref="G14:J14"/>
    <mergeCell ref="K14:M14"/>
    <mergeCell ref="N14:Q14"/>
    <mergeCell ref="G15:J15"/>
    <mergeCell ref="K15:M15"/>
    <mergeCell ref="N15:Q15"/>
    <mergeCell ref="Y20:AB20"/>
    <mergeCell ref="AC20:AE20"/>
    <mergeCell ref="T23:X23"/>
    <mergeCell ref="Y23:AB23"/>
    <mergeCell ref="AC23:AE23"/>
    <mergeCell ref="AF20:AI20"/>
    <mergeCell ref="AC13:AE13"/>
    <mergeCell ref="AF13:AI13"/>
    <mergeCell ref="T12:X12"/>
    <mergeCell ref="T13:X13"/>
    <mergeCell ref="AF14:AI14"/>
    <mergeCell ref="AF10:AI10"/>
    <mergeCell ref="Y11:AB11"/>
    <mergeCell ref="AC11:AE11"/>
    <mergeCell ref="AF11:AI11"/>
    <mergeCell ref="Y12:AB12"/>
    <mergeCell ref="AC12:AE12"/>
    <mergeCell ref="AF12:AI12"/>
    <mergeCell ref="B21:F21"/>
    <mergeCell ref="G21:J21"/>
    <mergeCell ref="K21:M21"/>
    <mergeCell ref="N21:Q21"/>
    <mergeCell ref="B22:F22"/>
    <mergeCell ref="G22:J22"/>
    <mergeCell ref="K22:M22"/>
    <mergeCell ref="N22:Q22"/>
    <mergeCell ref="T16:X16"/>
    <mergeCell ref="B20:F20"/>
    <mergeCell ref="G20:J20"/>
    <mergeCell ref="K20:M20"/>
    <mergeCell ref="N20:Q20"/>
    <mergeCell ref="T20:X20"/>
    <mergeCell ref="B27:F27"/>
    <mergeCell ref="G27:J27"/>
    <mergeCell ref="K27:M27"/>
    <mergeCell ref="N27:Q27"/>
    <mergeCell ref="B28:F28"/>
    <mergeCell ref="G28:J28"/>
    <mergeCell ref="K28:M28"/>
    <mergeCell ref="N28:Q28"/>
    <mergeCell ref="B23:F23"/>
    <mergeCell ref="G23:J23"/>
    <mergeCell ref="K23:M23"/>
    <mergeCell ref="N23:Q23"/>
    <mergeCell ref="N24:Q24"/>
    <mergeCell ref="B31:F31"/>
    <mergeCell ref="G31:J31"/>
    <mergeCell ref="K31:M31"/>
    <mergeCell ref="N31:Q31"/>
    <mergeCell ref="N32:Q32"/>
    <mergeCell ref="B29:F29"/>
    <mergeCell ref="G29:J29"/>
    <mergeCell ref="K29:M29"/>
    <mergeCell ref="N29:Q29"/>
    <mergeCell ref="B30:F30"/>
    <mergeCell ref="G30:J30"/>
    <mergeCell ref="K30:M30"/>
    <mergeCell ref="N30:Q30"/>
    <mergeCell ref="T34:X34"/>
    <mergeCell ref="Y34:AB34"/>
    <mergeCell ref="AC34:AE34"/>
    <mergeCell ref="AF34:AI34"/>
    <mergeCell ref="AF6:AI6"/>
    <mergeCell ref="G19:J19"/>
    <mergeCell ref="K19:M19"/>
    <mergeCell ref="N19:Q19"/>
    <mergeCell ref="Y19:AB19"/>
    <mergeCell ref="AC19:AE19"/>
    <mergeCell ref="AF19:AI19"/>
    <mergeCell ref="G6:J6"/>
    <mergeCell ref="K6:M6"/>
    <mergeCell ref="N6:Q6"/>
    <mergeCell ref="Y6:AB6"/>
    <mergeCell ref="AC6:AE6"/>
    <mergeCell ref="Y16:AI16"/>
    <mergeCell ref="AF7:AI7"/>
    <mergeCell ref="Y8:AB8"/>
    <mergeCell ref="AC8:AE8"/>
    <mergeCell ref="AF8:AI8"/>
    <mergeCell ref="Y9:AB9"/>
    <mergeCell ref="AC9:AE9"/>
    <mergeCell ref="AF23:AI23"/>
    <mergeCell ref="G7:J7"/>
    <mergeCell ref="K7:M7"/>
    <mergeCell ref="N7:Q7"/>
    <mergeCell ref="G12:J12"/>
    <mergeCell ref="AF26:AI26"/>
    <mergeCell ref="AF33:AI33"/>
    <mergeCell ref="AC33:AE33"/>
    <mergeCell ref="Y33:AB33"/>
    <mergeCell ref="G26:J26"/>
    <mergeCell ref="K26:M26"/>
    <mergeCell ref="N26:Q26"/>
    <mergeCell ref="Y26:AB26"/>
    <mergeCell ref="AC26:AE26"/>
    <mergeCell ref="AF27:AI27"/>
    <mergeCell ref="AF31:AI31"/>
    <mergeCell ref="AF24:AI24"/>
    <mergeCell ref="T21:X21"/>
    <mergeCell ref="Y21:AB21"/>
    <mergeCell ref="AC21:AE21"/>
    <mergeCell ref="AF21:AI21"/>
    <mergeCell ref="T22:X22"/>
    <mergeCell ref="Y22:AB22"/>
    <mergeCell ref="AC22:AE22"/>
    <mergeCell ref="AF22:AI22"/>
  </mergeCells>
  <pageMargins left="0.23622047244094491" right="0.23622047244094491" top="0.19685039370078741" bottom="0.19685039370078741" header="0.31496062992125984" footer="0.31496062992125984"/>
  <pageSetup paperSize="9" orientation="portrait" r:id="rId1"/>
  <headerFooter>
    <oddFooter>&amp;C&amp;"Georgia,Normal"&amp;8Vadstena Bokföringsbyrå AB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K40"/>
  <sheetViews>
    <sheetView topLeftCell="A25" workbookViewId="0">
      <selection activeCell="AF35" sqref="AF35:AI35"/>
    </sheetView>
  </sheetViews>
  <sheetFormatPr defaultColWidth="2.7109375" defaultRowHeight="20.100000000000001" customHeight="1" x14ac:dyDescent="0.25"/>
  <sheetData>
    <row r="2" spans="2:37" ht="20.100000000000001" customHeight="1" x14ac:dyDescent="0.25">
      <c r="P2" s="48" t="s">
        <v>74</v>
      </c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2:37" ht="20.100000000000001" customHeight="1" x14ac:dyDescent="0.25"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2:37" ht="20.100000000000001" customHeight="1" x14ac:dyDescent="0.3">
      <c r="O4" s="4"/>
    </row>
    <row r="6" spans="2:37" ht="20.100000000000001" customHeight="1" x14ac:dyDescent="0.25">
      <c r="B6" s="14" t="s">
        <v>73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AJ6" s="6"/>
    </row>
    <row r="7" spans="2:37" ht="20.100000000000001" customHeight="1" x14ac:dyDescent="0.25">
      <c r="B7" s="11"/>
      <c r="C7" s="11"/>
      <c r="D7" s="11"/>
      <c r="E7" s="11"/>
      <c r="F7" s="11"/>
      <c r="G7" s="13"/>
      <c r="H7" s="13"/>
      <c r="I7" s="13"/>
      <c r="J7" s="13"/>
      <c r="K7" s="16"/>
      <c r="L7" s="16"/>
      <c r="M7" s="16"/>
      <c r="N7" s="13"/>
      <c r="O7" s="11"/>
      <c r="P7" s="11"/>
      <c r="Q7" s="11"/>
      <c r="R7" s="11"/>
      <c r="S7" s="11"/>
      <c r="T7" s="2"/>
      <c r="U7" s="27" t="s">
        <v>76</v>
      </c>
      <c r="V7" s="2"/>
      <c r="W7" s="2"/>
      <c r="X7" s="2"/>
      <c r="Y7" s="13"/>
      <c r="Z7" s="13"/>
      <c r="AA7" s="13"/>
      <c r="AB7" s="13"/>
      <c r="AC7" s="16"/>
      <c r="AD7" s="16"/>
      <c r="AE7" s="16"/>
      <c r="AF7" s="13"/>
      <c r="AG7" s="2"/>
      <c r="AH7" s="2"/>
      <c r="AI7" s="2"/>
      <c r="AJ7" s="11"/>
      <c r="AK7" s="2"/>
    </row>
    <row r="8" spans="2:37" ht="20.100000000000001" customHeight="1" x14ac:dyDescent="0.25">
      <c r="B8" s="13" t="s">
        <v>75</v>
      </c>
      <c r="C8" s="11"/>
      <c r="D8" s="11"/>
      <c r="E8" s="11"/>
      <c r="F8" s="11"/>
      <c r="G8" s="11"/>
      <c r="H8" s="11"/>
      <c r="J8" s="11"/>
      <c r="K8" s="12"/>
      <c r="L8" s="12"/>
      <c r="N8" s="11"/>
      <c r="O8" s="11"/>
      <c r="P8" s="11"/>
      <c r="Q8" s="18" t="s">
        <v>15</v>
      </c>
      <c r="R8" s="11"/>
      <c r="S8" s="11"/>
      <c r="T8" s="11"/>
      <c r="U8" s="20" t="s">
        <v>97</v>
      </c>
      <c r="V8" s="11"/>
      <c r="W8" s="11"/>
      <c r="X8" s="11"/>
      <c r="Y8" s="18" t="s">
        <v>78</v>
      </c>
      <c r="Z8" s="11"/>
      <c r="AA8" s="11"/>
      <c r="AC8" s="12"/>
      <c r="AD8" s="12"/>
      <c r="AE8" s="18" t="s">
        <v>77</v>
      </c>
      <c r="AF8" s="11"/>
      <c r="AG8" s="11"/>
      <c r="AH8" s="11"/>
      <c r="AI8" s="11"/>
      <c r="AJ8" s="11"/>
      <c r="AK8" s="2"/>
    </row>
    <row r="9" spans="2:37" ht="20.100000000000001" customHeight="1" x14ac:dyDescent="0.25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32"/>
      <c r="R9" s="33"/>
      <c r="S9" s="33"/>
      <c r="T9" s="34"/>
      <c r="U9" s="35"/>
      <c r="V9" s="36"/>
      <c r="W9" s="36"/>
      <c r="X9" s="37"/>
      <c r="Y9" s="32" t="str">
        <f>IF(Q9&gt;0,Q9*U9,"")</f>
        <v/>
      </c>
      <c r="Z9" s="33"/>
      <c r="AA9" s="33"/>
      <c r="AB9" s="33"/>
      <c r="AC9" s="33"/>
      <c r="AD9" s="34"/>
      <c r="AE9" s="60"/>
      <c r="AF9" s="61"/>
      <c r="AG9" s="61"/>
      <c r="AH9" s="61"/>
      <c r="AI9" s="62"/>
      <c r="AJ9" s="11"/>
      <c r="AK9" s="2"/>
    </row>
    <row r="10" spans="2:37" ht="20.100000000000001" customHeight="1" x14ac:dyDescent="0.2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32"/>
      <c r="R10" s="33"/>
      <c r="S10" s="33"/>
      <c r="T10" s="34"/>
      <c r="U10" s="35"/>
      <c r="V10" s="36"/>
      <c r="W10" s="36"/>
      <c r="X10" s="37"/>
      <c r="Y10" s="32" t="str">
        <f t="shared" ref="Y10:Y28" si="0">IF(Q10&gt;0,Q10*U10,"")</f>
        <v/>
      </c>
      <c r="Z10" s="33"/>
      <c r="AA10" s="33"/>
      <c r="AB10" s="33"/>
      <c r="AC10" s="33"/>
      <c r="AD10" s="34"/>
      <c r="AE10" s="60"/>
      <c r="AF10" s="61"/>
      <c r="AG10" s="61"/>
      <c r="AH10" s="61"/>
      <c r="AI10" s="62"/>
      <c r="AJ10" s="11"/>
      <c r="AK10" s="2"/>
    </row>
    <row r="11" spans="2:37" ht="20.100000000000001" customHeigh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32"/>
      <c r="R11" s="33"/>
      <c r="S11" s="33"/>
      <c r="T11" s="34"/>
      <c r="U11" s="35"/>
      <c r="V11" s="36"/>
      <c r="W11" s="36"/>
      <c r="X11" s="37"/>
      <c r="Y11" s="32" t="str">
        <f t="shared" si="0"/>
        <v/>
      </c>
      <c r="Z11" s="33"/>
      <c r="AA11" s="33"/>
      <c r="AB11" s="33"/>
      <c r="AC11" s="33"/>
      <c r="AD11" s="34"/>
      <c r="AE11" s="60"/>
      <c r="AF11" s="61"/>
      <c r="AG11" s="61"/>
      <c r="AH11" s="61"/>
      <c r="AI11" s="62"/>
      <c r="AJ11" s="11"/>
      <c r="AK11" s="2"/>
    </row>
    <row r="12" spans="2:37" ht="20.100000000000001" customHeight="1" x14ac:dyDescent="0.25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32"/>
      <c r="R12" s="33"/>
      <c r="S12" s="33"/>
      <c r="T12" s="34"/>
      <c r="U12" s="35"/>
      <c r="V12" s="36"/>
      <c r="W12" s="36"/>
      <c r="X12" s="37"/>
      <c r="Y12" s="32" t="str">
        <f t="shared" si="0"/>
        <v/>
      </c>
      <c r="Z12" s="33"/>
      <c r="AA12" s="33"/>
      <c r="AB12" s="33"/>
      <c r="AC12" s="33"/>
      <c r="AD12" s="34"/>
      <c r="AE12" s="60"/>
      <c r="AF12" s="61"/>
      <c r="AG12" s="61"/>
      <c r="AH12" s="61"/>
      <c r="AI12" s="62"/>
      <c r="AJ12" s="11"/>
      <c r="AK12" s="2"/>
    </row>
    <row r="13" spans="2:37" ht="20.100000000000001" customHeight="1" x14ac:dyDescent="0.25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32"/>
      <c r="R13" s="33"/>
      <c r="S13" s="33"/>
      <c r="T13" s="34"/>
      <c r="U13" s="35"/>
      <c r="V13" s="36"/>
      <c r="W13" s="36"/>
      <c r="X13" s="37"/>
      <c r="Y13" s="32" t="str">
        <f t="shared" si="0"/>
        <v/>
      </c>
      <c r="Z13" s="33"/>
      <c r="AA13" s="33"/>
      <c r="AB13" s="33"/>
      <c r="AC13" s="33"/>
      <c r="AD13" s="34"/>
      <c r="AE13" s="60"/>
      <c r="AF13" s="61"/>
      <c r="AG13" s="61"/>
      <c r="AH13" s="61"/>
      <c r="AI13" s="62"/>
      <c r="AJ13" s="11"/>
      <c r="AK13" s="2"/>
    </row>
    <row r="14" spans="2:37" ht="20.100000000000001" customHeight="1" x14ac:dyDescent="0.25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32"/>
      <c r="R14" s="33"/>
      <c r="S14" s="33"/>
      <c r="T14" s="34"/>
      <c r="U14" s="35"/>
      <c r="V14" s="36"/>
      <c r="W14" s="36"/>
      <c r="X14" s="37"/>
      <c r="Y14" s="32" t="str">
        <f t="shared" si="0"/>
        <v/>
      </c>
      <c r="Z14" s="33"/>
      <c r="AA14" s="33"/>
      <c r="AB14" s="33"/>
      <c r="AC14" s="33"/>
      <c r="AD14" s="34"/>
      <c r="AE14" s="60"/>
      <c r="AF14" s="61"/>
      <c r="AG14" s="61"/>
      <c r="AH14" s="61"/>
      <c r="AI14" s="62"/>
      <c r="AJ14" s="11"/>
      <c r="AK14" s="2"/>
    </row>
    <row r="15" spans="2:37" ht="20.100000000000001" customHeight="1" x14ac:dyDescent="0.25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32"/>
      <c r="R15" s="33"/>
      <c r="S15" s="33"/>
      <c r="T15" s="34"/>
      <c r="U15" s="35"/>
      <c r="V15" s="36"/>
      <c r="W15" s="36"/>
      <c r="X15" s="37"/>
      <c r="Y15" s="32" t="str">
        <f t="shared" si="0"/>
        <v/>
      </c>
      <c r="Z15" s="33"/>
      <c r="AA15" s="33"/>
      <c r="AB15" s="33"/>
      <c r="AC15" s="33"/>
      <c r="AD15" s="34"/>
      <c r="AE15" s="60"/>
      <c r="AF15" s="61"/>
      <c r="AG15" s="61"/>
      <c r="AH15" s="61"/>
      <c r="AI15" s="62"/>
      <c r="AJ15" s="11"/>
      <c r="AK15" s="2"/>
    </row>
    <row r="16" spans="2:37" ht="20.100000000000001" customHeight="1" x14ac:dyDescent="0.25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32"/>
      <c r="R16" s="33"/>
      <c r="S16" s="33"/>
      <c r="T16" s="34"/>
      <c r="U16" s="35"/>
      <c r="V16" s="36"/>
      <c r="W16" s="36"/>
      <c r="X16" s="37"/>
      <c r="Y16" s="32" t="str">
        <f t="shared" si="0"/>
        <v/>
      </c>
      <c r="Z16" s="33"/>
      <c r="AA16" s="33"/>
      <c r="AB16" s="33"/>
      <c r="AC16" s="33"/>
      <c r="AD16" s="34"/>
      <c r="AE16" s="60"/>
      <c r="AF16" s="61"/>
      <c r="AG16" s="61"/>
      <c r="AH16" s="61"/>
      <c r="AI16" s="62"/>
      <c r="AJ16" s="11"/>
      <c r="AK16" s="2"/>
    </row>
    <row r="17" spans="2:37" ht="20.100000000000001" customHeight="1" x14ac:dyDescent="0.25"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32"/>
      <c r="R17" s="33"/>
      <c r="S17" s="33"/>
      <c r="T17" s="34"/>
      <c r="U17" s="35"/>
      <c r="V17" s="36"/>
      <c r="W17" s="36"/>
      <c r="X17" s="37"/>
      <c r="Y17" s="32" t="str">
        <f t="shared" si="0"/>
        <v/>
      </c>
      <c r="Z17" s="33"/>
      <c r="AA17" s="33"/>
      <c r="AB17" s="33"/>
      <c r="AC17" s="33"/>
      <c r="AD17" s="34"/>
      <c r="AE17" s="60"/>
      <c r="AF17" s="61"/>
      <c r="AG17" s="61"/>
      <c r="AH17" s="61"/>
      <c r="AI17" s="62"/>
      <c r="AJ17" s="11"/>
      <c r="AK17" s="2"/>
    </row>
    <row r="18" spans="2:37" ht="20.100000000000001" customHeight="1" x14ac:dyDescent="0.2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32"/>
      <c r="R18" s="33"/>
      <c r="S18" s="33"/>
      <c r="T18" s="34"/>
      <c r="U18" s="35"/>
      <c r="V18" s="36"/>
      <c r="W18" s="36"/>
      <c r="X18" s="37"/>
      <c r="Y18" s="32" t="str">
        <f t="shared" si="0"/>
        <v/>
      </c>
      <c r="Z18" s="33"/>
      <c r="AA18" s="33"/>
      <c r="AB18" s="33"/>
      <c r="AC18" s="33"/>
      <c r="AD18" s="34"/>
      <c r="AE18" s="60"/>
      <c r="AF18" s="61"/>
      <c r="AG18" s="61"/>
      <c r="AH18" s="61"/>
      <c r="AI18" s="62"/>
      <c r="AJ18" s="2"/>
      <c r="AK18" s="2"/>
    </row>
    <row r="19" spans="2:37" ht="20.100000000000001" customHeight="1" x14ac:dyDescent="0.25"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32"/>
      <c r="R19" s="33"/>
      <c r="S19" s="33"/>
      <c r="T19" s="34"/>
      <c r="U19" s="35"/>
      <c r="V19" s="36"/>
      <c r="W19" s="36"/>
      <c r="X19" s="37"/>
      <c r="Y19" s="32" t="str">
        <f t="shared" si="0"/>
        <v/>
      </c>
      <c r="Z19" s="33"/>
      <c r="AA19" s="33"/>
      <c r="AB19" s="33"/>
      <c r="AC19" s="33"/>
      <c r="AD19" s="34"/>
      <c r="AE19" s="60"/>
      <c r="AF19" s="61"/>
      <c r="AG19" s="61"/>
      <c r="AH19" s="61"/>
      <c r="AI19" s="62"/>
      <c r="AJ19" s="11"/>
      <c r="AK19" s="2"/>
    </row>
    <row r="20" spans="2:37" ht="20.100000000000001" customHeight="1" x14ac:dyDescent="0.25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32"/>
      <c r="R20" s="33"/>
      <c r="S20" s="33"/>
      <c r="T20" s="34"/>
      <c r="U20" s="35"/>
      <c r="V20" s="36"/>
      <c r="W20" s="36"/>
      <c r="X20" s="37"/>
      <c r="Y20" s="32" t="str">
        <f t="shared" si="0"/>
        <v/>
      </c>
      <c r="Z20" s="33"/>
      <c r="AA20" s="33"/>
      <c r="AB20" s="33"/>
      <c r="AC20" s="33"/>
      <c r="AD20" s="34"/>
      <c r="AE20" s="60"/>
      <c r="AF20" s="61"/>
      <c r="AG20" s="61"/>
      <c r="AH20" s="61"/>
      <c r="AI20" s="62"/>
      <c r="AJ20" s="11"/>
      <c r="AK20" s="2"/>
    </row>
    <row r="21" spans="2:37" ht="20.100000000000001" customHeight="1" x14ac:dyDescent="0.25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32"/>
      <c r="R21" s="33"/>
      <c r="S21" s="33"/>
      <c r="T21" s="34"/>
      <c r="U21" s="35"/>
      <c r="V21" s="36"/>
      <c r="W21" s="36"/>
      <c r="X21" s="37"/>
      <c r="Y21" s="32" t="str">
        <f t="shared" si="0"/>
        <v/>
      </c>
      <c r="Z21" s="33"/>
      <c r="AA21" s="33"/>
      <c r="AB21" s="33"/>
      <c r="AC21" s="33"/>
      <c r="AD21" s="34"/>
      <c r="AE21" s="60"/>
      <c r="AF21" s="61"/>
      <c r="AG21" s="61"/>
      <c r="AH21" s="61"/>
      <c r="AI21" s="62"/>
      <c r="AJ21" s="11"/>
      <c r="AK21" s="2"/>
    </row>
    <row r="22" spans="2:37" ht="20.100000000000001" customHeight="1" x14ac:dyDescent="0.25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32"/>
      <c r="R22" s="33"/>
      <c r="S22" s="33"/>
      <c r="T22" s="34"/>
      <c r="U22" s="35"/>
      <c r="V22" s="36"/>
      <c r="W22" s="36"/>
      <c r="X22" s="37"/>
      <c r="Y22" s="32" t="str">
        <f t="shared" si="0"/>
        <v/>
      </c>
      <c r="Z22" s="33"/>
      <c r="AA22" s="33"/>
      <c r="AB22" s="33"/>
      <c r="AC22" s="33"/>
      <c r="AD22" s="34"/>
      <c r="AE22" s="60"/>
      <c r="AF22" s="61"/>
      <c r="AG22" s="61"/>
      <c r="AH22" s="61"/>
      <c r="AI22" s="62"/>
      <c r="AJ22" s="11"/>
      <c r="AK22" s="2"/>
    </row>
    <row r="23" spans="2:37" ht="20.100000000000001" customHeight="1" x14ac:dyDescent="0.2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32"/>
      <c r="R23" s="33"/>
      <c r="S23" s="33"/>
      <c r="T23" s="34"/>
      <c r="U23" s="35"/>
      <c r="V23" s="36"/>
      <c r="W23" s="36"/>
      <c r="X23" s="37"/>
      <c r="Y23" s="32" t="str">
        <f t="shared" si="0"/>
        <v/>
      </c>
      <c r="Z23" s="33"/>
      <c r="AA23" s="33"/>
      <c r="AB23" s="33"/>
      <c r="AC23" s="33"/>
      <c r="AD23" s="34"/>
      <c r="AE23" s="60"/>
      <c r="AF23" s="61"/>
      <c r="AG23" s="61"/>
      <c r="AH23" s="61"/>
      <c r="AI23" s="62"/>
      <c r="AJ23" s="11"/>
      <c r="AK23" s="2"/>
    </row>
    <row r="24" spans="2:37" ht="20.100000000000001" customHeight="1" x14ac:dyDescent="0.25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32"/>
      <c r="R24" s="33"/>
      <c r="S24" s="33"/>
      <c r="T24" s="34"/>
      <c r="U24" s="35"/>
      <c r="V24" s="36"/>
      <c r="W24" s="36"/>
      <c r="X24" s="37"/>
      <c r="Y24" s="32" t="str">
        <f t="shared" si="0"/>
        <v/>
      </c>
      <c r="Z24" s="33"/>
      <c r="AA24" s="33"/>
      <c r="AB24" s="33"/>
      <c r="AC24" s="33"/>
      <c r="AD24" s="34"/>
      <c r="AE24" s="60"/>
      <c r="AF24" s="61"/>
      <c r="AG24" s="61"/>
      <c r="AH24" s="61"/>
      <c r="AI24" s="62"/>
      <c r="AJ24" s="11"/>
      <c r="AK24" s="2"/>
    </row>
    <row r="25" spans="2:37" ht="20.100000000000001" customHeight="1" x14ac:dyDescent="0.2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32"/>
      <c r="R25" s="33"/>
      <c r="S25" s="33"/>
      <c r="T25" s="34"/>
      <c r="U25" s="35"/>
      <c r="V25" s="36"/>
      <c r="W25" s="36"/>
      <c r="X25" s="37"/>
      <c r="Y25" s="32" t="str">
        <f t="shared" si="0"/>
        <v/>
      </c>
      <c r="Z25" s="33"/>
      <c r="AA25" s="33"/>
      <c r="AB25" s="33"/>
      <c r="AC25" s="33"/>
      <c r="AD25" s="34"/>
      <c r="AE25" s="60"/>
      <c r="AF25" s="61"/>
      <c r="AG25" s="61"/>
      <c r="AH25" s="61"/>
      <c r="AI25" s="62"/>
      <c r="AJ25" s="11"/>
      <c r="AK25" s="2"/>
    </row>
    <row r="26" spans="2:37" ht="20.100000000000001" customHeight="1" x14ac:dyDescent="0.2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32"/>
      <c r="R26" s="33"/>
      <c r="S26" s="33"/>
      <c r="T26" s="34"/>
      <c r="U26" s="35"/>
      <c r="V26" s="36"/>
      <c r="W26" s="36"/>
      <c r="X26" s="37"/>
      <c r="Y26" s="32" t="str">
        <f t="shared" si="0"/>
        <v/>
      </c>
      <c r="Z26" s="33"/>
      <c r="AA26" s="33"/>
      <c r="AB26" s="33"/>
      <c r="AC26" s="33"/>
      <c r="AD26" s="34"/>
      <c r="AE26" s="60"/>
      <c r="AF26" s="61"/>
      <c r="AG26" s="61"/>
      <c r="AH26" s="61"/>
      <c r="AI26" s="62"/>
      <c r="AJ26" s="11"/>
      <c r="AK26" s="2"/>
    </row>
    <row r="27" spans="2:37" ht="20.100000000000001" customHeight="1" x14ac:dyDescent="0.25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32"/>
      <c r="R27" s="33"/>
      <c r="S27" s="33"/>
      <c r="T27" s="34"/>
      <c r="U27" s="35"/>
      <c r="V27" s="36"/>
      <c r="W27" s="36"/>
      <c r="X27" s="37"/>
      <c r="Y27" s="32" t="str">
        <f t="shared" si="0"/>
        <v/>
      </c>
      <c r="Z27" s="33"/>
      <c r="AA27" s="33"/>
      <c r="AB27" s="33"/>
      <c r="AC27" s="33"/>
      <c r="AD27" s="34"/>
      <c r="AE27" s="60"/>
      <c r="AF27" s="61"/>
      <c r="AG27" s="61"/>
      <c r="AH27" s="61"/>
      <c r="AI27" s="62"/>
      <c r="AJ27" s="2"/>
      <c r="AK27" s="2"/>
    </row>
    <row r="28" spans="2:37" ht="20.100000000000001" customHeight="1" x14ac:dyDescent="0.25"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32"/>
      <c r="R28" s="33"/>
      <c r="S28" s="33"/>
      <c r="T28" s="34"/>
      <c r="U28" s="35"/>
      <c r="V28" s="36"/>
      <c r="W28" s="36"/>
      <c r="X28" s="37"/>
      <c r="Y28" s="32" t="str">
        <f t="shared" si="0"/>
        <v/>
      </c>
      <c r="Z28" s="33"/>
      <c r="AA28" s="33"/>
      <c r="AB28" s="33"/>
      <c r="AC28" s="33"/>
      <c r="AD28" s="34"/>
      <c r="AE28" s="60"/>
      <c r="AF28" s="61"/>
      <c r="AG28" s="61"/>
      <c r="AH28" s="61"/>
      <c r="AI28" s="62"/>
      <c r="AJ28" s="11"/>
      <c r="AK28" s="2"/>
    </row>
    <row r="29" spans="2:37" ht="20.100000000000001" customHeight="1" x14ac:dyDescent="0.25">
      <c r="X29" s="25" t="s">
        <v>79</v>
      </c>
      <c r="Y29" s="32">
        <f>SUM(Y9:AD28)</f>
        <v>0</v>
      </c>
      <c r="Z29" s="33"/>
      <c r="AA29" s="33"/>
      <c r="AB29" s="33"/>
      <c r="AC29" s="33"/>
      <c r="AD29" s="34"/>
      <c r="AE29" s="60">
        <f>SUM(AE9:AI28)</f>
        <v>0</v>
      </c>
      <c r="AF29" s="61"/>
      <c r="AG29" s="61"/>
      <c r="AH29" s="61"/>
      <c r="AI29" s="62"/>
      <c r="AJ29" s="11"/>
      <c r="AK29" s="2"/>
    </row>
    <row r="30" spans="2:37" ht="20.100000000000001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1"/>
      <c r="O30" s="11"/>
      <c r="P30" s="11"/>
      <c r="Q30" s="11"/>
      <c r="R30" s="11"/>
      <c r="S30" s="2"/>
      <c r="T30" s="11"/>
      <c r="V30" s="11"/>
      <c r="W30" s="11"/>
      <c r="X30" s="24"/>
      <c r="Y30" s="11"/>
      <c r="Z30" s="11"/>
      <c r="AA30" s="11"/>
      <c r="AB30" s="11"/>
      <c r="AC30" s="12"/>
      <c r="AD30" s="12"/>
      <c r="AE30" s="12"/>
      <c r="AF30" s="11"/>
      <c r="AG30" s="11"/>
      <c r="AH30" s="11"/>
      <c r="AI30" s="11"/>
      <c r="AJ30" s="11"/>
      <c r="AK30" s="2"/>
    </row>
    <row r="31" spans="2:37" ht="20.100000000000001" customHeight="1" x14ac:dyDescent="0.25">
      <c r="B31" s="11"/>
      <c r="C31" s="2"/>
      <c r="D31" s="2"/>
      <c r="E31" s="2"/>
      <c r="F31" s="2"/>
      <c r="G31" s="2"/>
      <c r="H31" s="2"/>
      <c r="I31" s="2"/>
      <c r="J31" s="2"/>
      <c r="K31" s="2"/>
      <c r="L31" s="2"/>
      <c r="M31" s="18"/>
      <c r="N31" s="17"/>
      <c r="O31" s="17"/>
      <c r="P31" s="17"/>
      <c r="Q31" s="2"/>
      <c r="R31" s="2"/>
      <c r="S31" s="2"/>
      <c r="T31" s="11"/>
      <c r="U31" s="11"/>
      <c r="W31" s="11"/>
      <c r="X31" s="11"/>
      <c r="Y31" s="11"/>
      <c r="Z31" s="11"/>
      <c r="AA31" s="11"/>
      <c r="AB31" s="11"/>
      <c r="AC31" s="12"/>
      <c r="AD31" s="12"/>
      <c r="AE31" s="12"/>
      <c r="AF31" s="11"/>
      <c r="AG31" s="11"/>
      <c r="AH31" s="11"/>
      <c r="AI31" s="11"/>
      <c r="AJ31" s="11"/>
      <c r="AK31" s="2"/>
    </row>
    <row r="32" spans="2:37" ht="20.100000000000001" customHeight="1" x14ac:dyDescent="0.25">
      <c r="B32" s="11"/>
      <c r="C32" s="17"/>
      <c r="D32" s="13"/>
      <c r="E32" s="13"/>
      <c r="F32" s="13"/>
      <c r="G32" s="13"/>
      <c r="H32" s="13"/>
      <c r="I32" s="13"/>
      <c r="J32" s="13"/>
      <c r="K32" s="16"/>
      <c r="L32" s="16"/>
      <c r="Z32" s="2"/>
      <c r="AA32" s="2"/>
      <c r="AB32" s="2"/>
      <c r="AC32" s="2"/>
      <c r="AD32" s="25" t="s">
        <v>85</v>
      </c>
      <c r="AE32" s="1"/>
      <c r="AF32" s="33">
        <f>+Y29</f>
        <v>0</v>
      </c>
      <c r="AG32" s="33"/>
      <c r="AH32" s="33"/>
      <c r="AI32" s="34"/>
      <c r="AJ32" s="11"/>
      <c r="AK32" s="2"/>
    </row>
    <row r="33" spans="2:37" ht="20.100000000000001" customHeight="1" x14ac:dyDescent="0.25">
      <c r="B33" s="11"/>
      <c r="C33" s="17"/>
      <c r="D33" s="17"/>
      <c r="E33" s="17"/>
      <c r="F33" s="11"/>
      <c r="G33" s="11"/>
      <c r="H33" s="2"/>
      <c r="I33" s="2"/>
      <c r="J33" s="2"/>
      <c r="K33" s="2"/>
      <c r="L33" s="2"/>
      <c r="M33" s="2"/>
      <c r="N33" s="2"/>
      <c r="Z33" s="2"/>
      <c r="AA33" s="2"/>
      <c r="AB33" s="2"/>
      <c r="AC33" s="2"/>
      <c r="AD33" s="25" t="s">
        <v>86</v>
      </c>
      <c r="AE33" s="1" t="s">
        <v>89</v>
      </c>
      <c r="AF33" s="33">
        <f>+AE29</f>
        <v>0</v>
      </c>
      <c r="AG33" s="33"/>
      <c r="AH33" s="33"/>
      <c r="AI33" s="34"/>
      <c r="AJ33" s="2"/>
      <c r="AK33" s="2"/>
    </row>
    <row r="34" spans="2:37" ht="20.100000000000001" customHeight="1" x14ac:dyDescent="0.25">
      <c r="B34" s="11"/>
      <c r="C34" s="17"/>
      <c r="D34" s="17"/>
      <c r="E34" s="17"/>
      <c r="F34" s="11"/>
      <c r="G34" s="11"/>
      <c r="H34" s="2"/>
      <c r="I34" s="2"/>
      <c r="J34" s="2"/>
      <c r="K34" s="2"/>
      <c r="L34" s="2"/>
      <c r="M34" s="2"/>
      <c r="N34" s="2"/>
      <c r="Z34" s="2"/>
      <c r="AA34" s="2"/>
      <c r="AB34" s="2"/>
      <c r="AC34" s="2"/>
      <c r="AD34" s="26" t="s">
        <v>87</v>
      </c>
      <c r="AE34" s="1" t="s">
        <v>90</v>
      </c>
      <c r="AF34" s="33">
        <f>+AF32-AF33</f>
        <v>0</v>
      </c>
      <c r="AG34" s="33"/>
      <c r="AH34" s="33"/>
      <c r="AI34" s="34"/>
      <c r="AJ34" s="2"/>
      <c r="AK34" s="2"/>
    </row>
    <row r="35" spans="2:37" ht="20.100000000000001" customHeight="1" x14ac:dyDescent="0.25">
      <c r="B35" s="11"/>
      <c r="C35" s="17"/>
      <c r="D35" s="17"/>
      <c r="E35" s="1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6" t="s">
        <v>98</v>
      </c>
      <c r="AE35" s="1" t="s">
        <v>89</v>
      </c>
      <c r="AF35" s="33">
        <f>+AF34*0.03</f>
        <v>0</v>
      </c>
      <c r="AG35" s="33"/>
      <c r="AH35" s="33"/>
      <c r="AI35" s="34"/>
      <c r="AJ35" s="2"/>
      <c r="AK35" s="2"/>
    </row>
    <row r="36" spans="2:37" ht="20.100000000000001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1"/>
      <c r="O36" s="11"/>
      <c r="P36" s="11"/>
      <c r="Q36" s="11"/>
      <c r="R36" s="1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6" t="s">
        <v>88</v>
      </c>
      <c r="AE36" s="1" t="s">
        <v>90</v>
      </c>
      <c r="AF36" s="33">
        <f>+AF34-AF35</f>
        <v>0</v>
      </c>
      <c r="AG36" s="33"/>
      <c r="AH36" s="33"/>
      <c r="AI36" s="34"/>
      <c r="AJ36" s="2"/>
      <c r="AK36" s="2"/>
    </row>
    <row r="40" spans="2:37" ht="20.100000000000001" customHeight="1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mergeCells count="108">
    <mergeCell ref="P2:AI3"/>
    <mergeCell ref="AF32:AI32"/>
    <mergeCell ref="AF33:AI33"/>
    <mergeCell ref="AF34:AI34"/>
    <mergeCell ref="U11:X11"/>
    <mergeCell ref="Y11:AD11"/>
    <mergeCell ref="AE11:AI11"/>
    <mergeCell ref="B12:P12"/>
    <mergeCell ref="Q12:T12"/>
    <mergeCell ref="U12:X12"/>
    <mergeCell ref="Y12:AD12"/>
    <mergeCell ref="AE12:AI12"/>
    <mergeCell ref="B13:P13"/>
    <mergeCell ref="Q13:T13"/>
    <mergeCell ref="U13:X13"/>
    <mergeCell ref="B9:P9"/>
    <mergeCell ref="Q9:T9"/>
    <mergeCell ref="U9:X9"/>
    <mergeCell ref="Y9:AD9"/>
    <mergeCell ref="AE9:AI9"/>
    <mergeCell ref="Y29:AD29"/>
    <mergeCell ref="AE29:AI29"/>
    <mergeCell ref="B10:P10"/>
    <mergeCell ref="Q10:T10"/>
    <mergeCell ref="U10:X10"/>
    <mergeCell ref="Y10:AD10"/>
    <mergeCell ref="AE10:AI10"/>
    <mergeCell ref="B11:P11"/>
    <mergeCell ref="Q11:T11"/>
    <mergeCell ref="Y13:AD13"/>
    <mergeCell ref="AE13:AI13"/>
    <mergeCell ref="B14:P14"/>
    <mergeCell ref="Q14:T14"/>
    <mergeCell ref="U14:X14"/>
    <mergeCell ref="Y14:AD14"/>
    <mergeCell ref="AE14:AI14"/>
    <mergeCell ref="AF35:AI35"/>
    <mergeCell ref="AF36:AI36"/>
    <mergeCell ref="B16:P16"/>
    <mergeCell ref="Q16:T16"/>
    <mergeCell ref="U16:X16"/>
    <mergeCell ref="Y16:AD16"/>
    <mergeCell ref="AE16:AI16"/>
    <mergeCell ref="B15:P15"/>
    <mergeCell ref="Q15:T15"/>
    <mergeCell ref="U15:X15"/>
    <mergeCell ref="Y15:AD15"/>
    <mergeCell ref="AE15:AI15"/>
    <mergeCell ref="B18:P18"/>
    <mergeCell ref="Q18:T18"/>
    <mergeCell ref="U18:X18"/>
    <mergeCell ref="Y18:AD18"/>
    <mergeCell ref="AE18:AI18"/>
    <mergeCell ref="B17:P17"/>
    <mergeCell ref="Q17:T17"/>
    <mergeCell ref="U17:X17"/>
    <mergeCell ref="Y17:AD17"/>
    <mergeCell ref="AE17:AI17"/>
    <mergeCell ref="B20:P20"/>
    <mergeCell ref="Q20:T20"/>
    <mergeCell ref="U20:X20"/>
    <mergeCell ref="Y20:AD20"/>
    <mergeCell ref="AE20:AI20"/>
    <mergeCell ref="B19:P19"/>
    <mergeCell ref="Q19:T19"/>
    <mergeCell ref="U19:X19"/>
    <mergeCell ref="Y19:AD19"/>
    <mergeCell ref="AE19:AI19"/>
    <mergeCell ref="B22:P22"/>
    <mergeCell ref="Q22:T22"/>
    <mergeCell ref="U22:X22"/>
    <mergeCell ref="Y22:AD22"/>
    <mergeCell ref="AE22:AI22"/>
    <mergeCell ref="B21:P21"/>
    <mergeCell ref="Q21:T21"/>
    <mergeCell ref="U21:X21"/>
    <mergeCell ref="Y21:AD21"/>
    <mergeCell ref="AE21:AI21"/>
    <mergeCell ref="B24:P24"/>
    <mergeCell ref="Q24:T24"/>
    <mergeCell ref="U24:X24"/>
    <mergeCell ref="Y24:AD24"/>
    <mergeCell ref="AE24:AI24"/>
    <mergeCell ref="B23:P23"/>
    <mergeCell ref="Q23:T23"/>
    <mergeCell ref="U23:X23"/>
    <mergeCell ref="Y23:AD23"/>
    <mergeCell ref="AE23:AI23"/>
    <mergeCell ref="B26:P26"/>
    <mergeCell ref="Q26:T26"/>
    <mergeCell ref="U26:X26"/>
    <mergeCell ref="Y26:AD26"/>
    <mergeCell ref="AE26:AI26"/>
    <mergeCell ref="B25:P25"/>
    <mergeCell ref="Q25:T25"/>
    <mergeCell ref="U25:X25"/>
    <mergeCell ref="Y25:AD25"/>
    <mergeCell ref="AE25:AI25"/>
    <mergeCell ref="B28:P28"/>
    <mergeCell ref="Q28:T28"/>
    <mergeCell ref="U28:X28"/>
    <mergeCell ref="Y28:AD28"/>
    <mergeCell ref="AE28:AI28"/>
    <mergeCell ref="B27:P27"/>
    <mergeCell ref="Q27:T27"/>
    <mergeCell ref="U27:X27"/>
    <mergeCell ref="Y27:AD27"/>
    <mergeCell ref="AE27:AI27"/>
  </mergeCells>
  <pageMargins left="0.23622047244094491" right="0.23622047244094491" top="0.19685039370078741" bottom="0.19685039370078741" header="0.31496062992125984" footer="0.31496062992125984"/>
  <pageSetup paperSize="9" orientation="portrait" r:id="rId1"/>
  <headerFooter>
    <oddFooter>&amp;C&amp;"Georgia,Normal"&amp;8Vadstena Bokföringsbyrå AB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lager_djur</vt:lpstr>
      <vt:lpstr>lager_produkter</vt:lpstr>
      <vt:lpstr>varulager</vt:lpstr>
      <vt:lpstr>lager_djur!Utskriftsområde</vt:lpstr>
      <vt:lpstr>lager_produkter!Utskriftsområde</vt:lpstr>
      <vt:lpstr>varulager!Utskriftsområde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magjoh</dc:creator>
  <cp:lastModifiedBy>magnus.johansson</cp:lastModifiedBy>
  <cp:lastPrinted>2016-12-09T08:18:23Z</cp:lastPrinted>
  <dcterms:created xsi:type="dcterms:W3CDTF">2016-12-03T17:40:54Z</dcterms:created>
  <dcterms:modified xsi:type="dcterms:W3CDTF">2018-01-24T15:44:35Z</dcterms:modified>
</cp:coreProperties>
</file>